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C10" i="1"/>
  <c r="C9" s="1"/>
  <c r="E11"/>
  <c r="E9" s="1"/>
  <c r="D9"/>
  <c r="B11"/>
  <c r="E27" i="2"/>
  <c r="D27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D32" s="1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B10" i="1" l="1"/>
  <c r="B9" s="1"/>
  <c r="E32" i="2"/>
  <c r="C32" s="1"/>
  <c r="C19"/>
  <c r="C27"/>
  <c r="C11"/>
  <c r="C3" s="1"/>
  <c r="D13" s="1"/>
  <c r="C31"/>
</calcChain>
</file>

<file path=xl/sharedStrings.xml><?xml version="1.0" encoding="utf-8"?>
<sst xmlns="http://schemas.openxmlformats.org/spreadsheetml/2006/main" count="52" uniqueCount="44">
  <si>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</si>
  <si>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</si>
  <si>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</si>
  <si>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</si>
  <si>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</si>
  <si>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</si>
  <si>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</si>
  <si>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</si>
  <si>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</si>
  <si>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</si>
  <si>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</si>
  <si>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</si>
  <si>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</si>
  <si>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</si>
  <si>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</si>
  <si>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</si>
  <si>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</si>
  <si>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</si>
  <si>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</si>
  <si>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</si>
  <si>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</si>
  <si>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</si>
  <si>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</si>
  <si>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</si>
  <si>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</si>
  <si>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</si>
  <si>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</si>
  <si>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</si>
  <si>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</si>
  <si>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</si>
  <si>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</si>
  <si>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</si>
  <si>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</si>
  <si>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</si>
  <si>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</si>
  <si>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</si>
  <si>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</si>
  <si>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</si>
  <si>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</si>
  <si>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>Капитальный ремонт и ремонт дворовых территорий многоквартирных домов, проездов к дворовым территориям многоквартирынх домов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</si>
  <si>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</si>
  <si>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Приложение №12</t>
  </si>
  <si>
    <t>к решению сессии шестого созыва Собрания депутатов                 № 246 от 14 августа 2020года</t>
  </si>
  <si>
    <t>к решению сессии шестого созыва Собрания депутатов                    № 170 от 20  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</si>
</sst>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E7" sqref="E7:E8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41</v>
      </c>
    </row>
    <row r="2" spans="1:5" ht="45.75">
      <c r="E2" s="31" t="s">
        <v>42</v>
      </c>
    </row>
    <row r="3" spans="1:5" ht="23.25" customHeight="1">
      <c r="A3" s="27"/>
      <c r="B3" s="27"/>
      <c r="C3" s="27"/>
      <c r="D3" s="27"/>
      <c r="E3" s="30" t="s">
        <v>41</v>
      </c>
    </row>
    <row r="4" spans="1:5" ht="45.75" customHeight="1">
      <c r="A4" s="27"/>
      <c r="B4" s="27"/>
      <c r="C4" s="27"/>
      <c r="D4" s="27"/>
      <c r="E4" s="31" t="s">
        <v>43</v>
      </c>
    </row>
    <row r="5" spans="1:5" ht="51.75" customHeight="1">
      <c r="A5" s="36" t="s">
        <v>40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39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32" t="s">
        <v>3</v>
      </c>
      <c r="B9" s="33">
        <f>B10+B11</f>
        <v>36694500</v>
      </c>
      <c r="C9" s="33">
        <f>C10+C11</f>
        <v>14230675</v>
      </c>
      <c r="D9" s="33">
        <f>D10+D11</f>
        <v>16390250</v>
      </c>
      <c r="E9" s="33">
        <f>E10+E11</f>
        <v>6073575</v>
      </c>
    </row>
    <row r="10" spans="1:5" s="8" customFormat="1" ht="36.75" customHeight="1">
      <c r="A10" s="32" t="s">
        <v>4</v>
      </c>
      <c r="B10" s="33">
        <f>C10+D10+E10</f>
        <v>30620925</v>
      </c>
      <c r="C10" s="33">
        <f>14534750-288475-15600</f>
        <v>14230675</v>
      </c>
      <c r="D10" s="33">
        <v>16390250</v>
      </c>
      <c r="E10" s="33"/>
    </row>
    <row r="11" spans="1:5" ht="33.75" customHeight="1">
      <c r="A11" s="32" t="s">
        <v>38</v>
      </c>
      <c r="B11" s="33">
        <f>C11+D11+E11</f>
        <v>6073575</v>
      </c>
      <c r="C11" s="34"/>
      <c r="D11" s="34"/>
      <c r="E11" s="33">
        <f>5769500+288475+15600</f>
        <v>6073575</v>
      </c>
    </row>
    <row r="12" spans="1:5" ht="34.5" customHeight="1">
      <c r="A12" s="28"/>
      <c r="B12" s="28"/>
      <c r="C12" s="28"/>
      <c r="D12" s="28"/>
      <c r="E12" s="28"/>
    </row>
    <row r="13" spans="1:5">
      <c r="A13" s="29"/>
      <c r="B13" s="29"/>
      <c r="C13" s="29"/>
      <c r="D13" s="29"/>
      <c r="E13" s="29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0" type="noConversion"/>
  <pageMargins left="1.58" right="0" top="0.46" bottom="0" header="0" footer="0"/>
  <pageSetup paperSize="9" scale="57" orientation="landscape" horizontalDpi="180" verticalDpi="180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2020-08-14T09:33:57Z</dcterms:modified>
</cp:coreProperties>
</file>