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<sst xmlns="http://schemas.openxmlformats.org/spreadsheetml/2006/main" count="56" uniqueCount="44">
  <si>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№ пп</t>
  </si>
  <si>
    <t>Наименование мероприятия</t>
  </si>
  <si>
    <t>ПСД</t>
  </si>
  <si>
    <t>Экспертиза</t>
  </si>
  <si>
    <t>Срок подготовки</t>
  </si>
  <si>
    <t>Сумма,  тыс. руб.</t>
  </si>
  <si>
    <t>Финансирование,                 тыс. руб.</t>
  </si>
  <si>
    <t>Наличие земельного участка, при необходимости</t>
  </si>
  <si>
    <t>софинансирование, %/тыс. рублей</t>
  </si>
  <si>
    <t>общая стоимость проекта, тыс. рублей</t>
  </si>
  <si>
    <t>Источник финансирования (наименование программы / нац.проекта)</t>
  </si>
  <si>
    <t>1 мес</t>
  </si>
  <si>
    <t>имеется</t>
  </si>
  <si>
    <t>30 раб.дней</t>
  </si>
  <si>
    <t>Работы</t>
  </si>
  <si>
    <t>Срок выполенения</t>
  </si>
  <si>
    <t>Сумма, тыс.руб</t>
  </si>
  <si>
    <t>3 мес</t>
  </si>
  <si>
    <t>Капитальный ремонт дома культуры в п.Кизема Киземский ДК МБУК "Устьяны".</t>
  </si>
  <si>
    <t>сделано</t>
  </si>
  <si>
    <t>дизайн-проект модел.библ</t>
  </si>
  <si>
    <t>включено</t>
  </si>
  <si>
    <t>Продолжение текущего ремонта Юрятинского ДК (МБУК "Устьяны") включая библиотеку</t>
  </si>
  <si>
    <t>2 мес</t>
  </si>
  <si>
    <t>Культура Русского Севера</t>
  </si>
  <si>
    <t>для дальнешего участия в национальном проекте "Культура"</t>
  </si>
  <si>
    <t>национальный проект "Культура"</t>
  </si>
  <si>
    <t>Привязка типового проекта на строительство многофункционального центра в с.Строевское на 60/90 мест (Строевской ДК МБУК "Устьяны")</t>
  </si>
  <si>
    <t>4-5 мес.</t>
  </si>
  <si>
    <t>Создание условий для повышения качества и многообразия услуг, предоставляемых муниципальными бюджетными учреждениями культуры Устьянского района, муниципальными учреждениями культуры муниципальных образований, муниципальными образовательными учреждения</t>
  </si>
  <si>
    <t>Развитие библиотечного дела</t>
  </si>
  <si>
    <t>Разработка дизайн-проекта первого этажа здания расположенного по адресу: ул.Ленина, р.п.Октябрьский под детскую билиотеку</t>
  </si>
  <si>
    <t>Местный бюджет</t>
  </si>
  <si>
    <t>закупка оборудования</t>
  </si>
  <si>
    <t>Подключение общедоступных библиотек к Национальной электронной библиотеки (1библиотека)</t>
  </si>
  <si>
    <t>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</si>
  <si>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Капитальный ремонт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</si>
  <si>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</si>
  <si>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 xml:space="preserve">Ремонт дома культуры в д.Левоплосское (Плосский ДК МБУК "Устьяны") </t>
  </si>
  <si>
    <t>Ремонт кровельного покрытия здания районной библиотеки</t>
  </si>
  <si>
    <t>ИТОГО:</t>
  </si>
  <si>
    <t xml:space="preserve">Приложение №4 к муниципальной программе
«Развитие культуры в Устьянском районе»
</t>
  </si>
  <si>
    <t>50 софин. , 10 тыс. экспертиза</t>
  </si>
  <si>
    <t>136745,80 на электоропропроводку ДМИТР. Библ. И Синицкой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</si>
</sst>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0" fontId="36" fillId="33" borderId="10" xfId="0" applyFont="1" applyFill="1" applyBorder="1" applyAlignment="1">
      <alignment horizontal="left" wrapText="1"/>
    </xf>
    <xf numFmtId="0" fontId="36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right" wrapText="1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80" zoomScaleNormal="80" zoomScalePageLayoutView="0" workbookViewId="0" topLeftCell="A1">
      <selection activeCell="T7" sqref="T7"/>
    </sheetView>
  </sheetViews>
  <sheetFormatPr defaultColWidth="9.140625" defaultRowHeight="15"/>
  <cols>
    <col min="1" max="1" width="5.8515625" style="1" customWidth="1"/>
    <col min="2" max="2" width="39.7109375" style="1" customWidth="1"/>
    <col min="3" max="3" width="17.7109375" style="11" customWidth="1"/>
    <col min="4" max="4" width="14.7109375" style="11" customWidth="1"/>
    <col min="5" max="5" width="12.00390625" style="11" customWidth="1"/>
    <col min="6" max="6" width="12.7109375" style="11" customWidth="1"/>
    <col min="7" max="10" width="11.8515625" style="11" customWidth="1"/>
    <col min="11" max="11" width="13.00390625" style="11" customWidth="1"/>
    <col min="12" max="12" width="14.57421875" style="11" customWidth="1"/>
    <col min="13" max="16384" width="9.140625" style="1" customWidth="1"/>
  </cols>
  <sheetData>
    <row r="1" spans="1:12" ht="51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4.5" customHeight="1">
      <c r="A2" s="25" t="s">
        <v>0</v>
      </c>
      <c r="B2" s="25" t="s">
        <v>1</v>
      </c>
      <c r="C2" s="19" t="s">
        <v>10</v>
      </c>
      <c r="D2" s="29" t="s">
        <v>2</v>
      </c>
      <c r="E2" s="30"/>
      <c r="F2" s="29" t="s">
        <v>3</v>
      </c>
      <c r="G2" s="30"/>
      <c r="H2" s="23" t="s">
        <v>14</v>
      </c>
      <c r="I2" s="23"/>
      <c r="J2" s="19" t="s">
        <v>7</v>
      </c>
      <c r="K2" s="23" t="s">
        <v>6</v>
      </c>
      <c r="L2" s="23"/>
    </row>
    <row r="3" spans="1:12" ht="6.75" customHeight="1" hidden="1">
      <c r="A3" s="26"/>
      <c r="B3" s="26"/>
      <c r="C3" s="28"/>
      <c r="D3" s="14"/>
      <c r="E3" s="14"/>
      <c r="F3" s="14"/>
      <c r="G3" s="14"/>
      <c r="H3" s="14"/>
      <c r="I3" s="14"/>
      <c r="J3" s="28"/>
      <c r="K3" s="19" t="s">
        <v>9</v>
      </c>
      <c r="L3" s="21" t="s">
        <v>8</v>
      </c>
    </row>
    <row r="4" spans="1:12" ht="61.5" customHeight="1">
      <c r="A4" s="27"/>
      <c r="B4" s="27"/>
      <c r="C4" s="20"/>
      <c r="D4" s="2" t="s">
        <v>4</v>
      </c>
      <c r="E4" s="2" t="s">
        <v>5</v>
      </c>
      <c r="F4" s="2" t="s">
        <v>4</v>
      </c>
      <c r="G4" s="2" t="s">
        <v>5</v>
      </c>
      <c r="H4" s="15" t="s">
        <v>15</v>
      </c>
      <c r="I4" s="15" t="s">
        <v>16</v>
      </c>
      <c r="J4" s="20"/>
      <c r="K4" s="20"/>
      <c r="L4" s="22"/>
    </row>
    <row r="5" spans="1:12" ht="48" customHeight="1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3.25" customHeight="1">
      <c r="A6" s="18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75.75" customHeight="1">
      <c r="A7" s="3">
        <v>1</v>
      </c>
      <c r="B7" s="8" t="s">
        <v>31</v>
      </c>
      <c r="C7" s="12" t="s">
        <v>24</v>
      </c>
      <c r="D7" s="12" t="s">
        <v>20</v>
      </c>
      <c r="E7" s="12">
        <v>84</v>
      </c>
      <c r="F7" s="12" t="s">
        <v>19</v>
      </c>
      <c r="G7" s="12"/>
      <c r="H7" s="12" t="s">
        <v>17</v>
      </c>
      <c r="I7" s="12"/>
      <c r="J7" s="12"/>
      <c r="K7" s="10">
        <f>E7+I7</f>
        <v>84</v>
      </c>
      <c r="L7" s="17">
        <v>84</v>
      </c>
    </row>
    <row r="8" spans="1:12" ht="75.75" customHeight="1" hidden="1">
      <c r="A8" s="3">
        <v>2</v>
      </c>
      <c r="B8" s="7" t="s">
        <v>34</v>
      </c>
      <c r="C8" s="12" t="s">
        <v>32</v>
      </c>
      <c r="D8" s="12" t="s">
        <v>33</v>
      </c>
      <c r="E8" s="12">
        <v>85</v>
      </c>
      <c r="F8" s="12"/>
      <c r="G8" s="12"/>
      <c r="H8" s="12"/>
      <c r="I8" s="12"/>
      <c r="J8" s="12"/>
      <c r="K8" s="10">
        <f>E8+I8</f>
        <v>85</v>
      </c>
      <c r="L8" s="17">
        <v>85</v>
      </c>
    </row>
    <row r="9" spans="1:12" ht="48" customHeight="1" hidden="1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23.25" customHeight="1" hidden="1">
      <c r="A10" s="18" t="s">
        <v>36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77.25" customHeight="1" hidden="1">
      <c r="A11" s="3">
        <v>3</v>
      </c>
      <c r="B11" s="4" t="s">
        <v>27</v>
      </c>
      <c r="C11" s="12" t="s">
        <v>25</v>
      </c>
      <c r="D11" s="12" t="s">
        <v>28</v>
      </c>
      <c r="E11" s="12">
        <v>1500</v>
      </c>
      <c r="F11" s="12" t="s">
        <v>21</v>
      </c>
      <c r="G11" s="12"/>
      <c r="H11" s="12"/>
      <c r="I11" s="12"/>
      <c r="J11" s="12" t="s">
        <v>12</v>
      </c>
      <c r="K11" s="9">
        <v>1500</v>
      </c>
      <c r="L11" s="16">
        <v>1500</v>
      </c>
    </row>
    <row r="12" spans="1:12" ht="48.75" customHeight="1" hidden="1">
      <c r="A12" s="3">
        <v>4</v>
      </c>
      <c r="B12" s="6" t="s">
        <v>18</v>
      </c>
      <c r="C12" s="12" t="s">
        <v>26</v>
      </c>
      <c r="D12" s="12" t="s">
        <v>19</v>
      </c>
      <c r="E12" s="12"/>
      <c r="F12" s="12" t="s">
        <v>19</v>
      </c>
      <c r="G12" s="12"/>
      <c r="H12" s="12" t="s">
        <v>17</v>
      </c>
      <c r="I12" s="12">
        <v>16557</v>
      </c>
      <c r="J12" s="12"/>
      <c r="K12" s="10">
        <v>15729.15</v>
      </c>
      <c r="L12" s="17">
        <v>827.85</v>
      </c>
    </row>
    <row r="13" spans="1:12" ht="49.5" customHeight="1">
      <c r="A13" s="18" t="s">
        <v>37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44.25" customHeight="1">
      <c r="A14" s="3">
        <v>2</v>
      </c>
      <c r="B14" s="6" t="s">
        <v>38</v>
      </c>
      <c r="C14" s="12" t="s">
        <v>26</v>
      </c>
      <c r="D14" s="12" t="s">
        <v>11</v>
      </c>
      <c r="E14" s="12"/>
      <c r="F14" s="12" t="s">
        <v>13</v>
      </c>
      <c r="G14" s="12"/>
      <c r="H14" s="12" t="s">
        <v>17</v>
      </c>
      <c r="I14" s="12">
        <v>2500</v>
      </c>
      <c r="J14" s="12"/>
      <c r="K14" s="10">
        <v>2500</v>
      </c>
      <c r="L14" s="17">
        <v>300</v>
      </c>
    </row>
    <row r="15" spans="1:12" ht="49.5" customHeight="1">
      <c r="A15" s="3">
        <v>3</v>
      </c>
      <c r="B15" s="8" t="s">
        <v>22</v>
      </c>
      <c r="C15" s="12" t="s">
        <v>24</v>
      </c>
      <c r="D15" s="13"/>
      <c r="E15" s="13"/>
      <c r="F15" s="13"/>
      <c r="G15" s="13"/>
      <c r="H15" s="13" t="s">
        <v>17</v>
      </c>
      <c r="I15" s="13">
        <v>1436.474</v>
      </c>
      <c r="J15" s="13"/>
      <c r="K15" s="9">
        <v>1436.474</v>
      </c>
      <c r="L15" s="16">
        <v>72</v>
      </c>
    </row>
    <row r="16" spans="1:18" ht="38.25" customHeight="1">
      <c r="A16" s="3">
        <v>4</v>
      </c>
      <c r="B16" s="6" t="s">
        <v>39</v>
      </c>
      <c r="C16" s="12" t="s">
        <v>24</v>
      </c>
      <c r="D16" s="12" t="s">
        <v>11</v>
      </c>
      <c r="E16" s="12"/>
      <c r="F16" s="12" t="s">
        <v>13</v>
      </c>
      <c r="G16" s="12"/>
      <c r="H16" s="12" t="s">
        <v>23</v>
      </c>
      <c r="I16" s="12">
        <v>1200</v>
      </c>
      <c r="J16" s="12"/>
      <c r="K16" s="9">
        <v>1200</v>
      </c>
      <c r="L16" s="16">
        <v>60</v>
      </c>
      <c r="N16" s="1" t="s">
        <v>42</v>
      </c>
      <c r="R16" s="1" t="s">
        <v>43</v>
      </c>
    </row>
    <row r="17" spans="1:12" ht="15">
      <c r="A17" s="5"/>
      <c r="B17" s="5" t="s">
        <v>40</v>
      </c>
      <c r="C17" s="9"/>
      <c r="D17" s="9"/>
      <c r="E17" s="9">
        <v>84</v>
      </c>
      <c r="F17" s="9"/>
      <c r="G17" s="9">
        <f>SUM(G11:G16)</f>
        <v>0</v>
      </c>
      <c r="H17" s="9"/>
      <c r="I17" s="9">
        <f>I14+I15+I16</f>
        <v>5136.474</v>
      </c>
      <c r="J17" s="9"/>
      <c r="K17" s="9">
        <v>5220.474</v>
      </c>
      <c r="L17" s="16">
        <f>L7+L14+L15+L16</f>
        <v>516</v>
      </c>
    </row>
  </sheetData>
  <sheetProtection/>
  <mergeCells count="16">
    <mergeCell ref="H2:I2"/>
    <mergeCell ref="A1:L1"/>
    <mergeCell ref="B2:B4"/>
    <mergeCell ref="C2:C4"/>
    <mergeCell ref="D2:E2"/>
    <mergeCell ref="F2:G2"/>
    <mergeCell ref="K2:L2"/>
    <mergeCell ref="J2:J4"/>
    <mergeCell ref="A2:A4"/>
    <mergeCell ref="A9:L9"/>
    <mergeCell ref="A10:L10"/>
    <mergeCell ref="A13:L13"/>
    <mergeCell ref="K3:K4"/>
    <mergeCell ref="A6:L6"/>
    <mergeCell ref="A5:L5"/>
    <mergeCell ref="L3:L4"/>
  </mergeCells>
  <printOptions/>
  <pageMargins left="0.7086614173228347" right="0.7086614173228347" top="0.3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:IV16384"/>
    </sheetView>
  </sheetViews>
  <sheetFormatPr defaultColWidth="9.140625" defaultRowHeight="15"/>
  <cols>
    <col min="1" max="2" width="9.140625" style="1" customWidth="1"/>
    <col min="3" max="12" width="9.140625" style="11" customWidth="1"/>
    <col min="13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2020-01-17T11:57:13Z</dcterms:modified>
  <cp:category/>
  <cp:version/>
  <cp:contentType/>
  <cp:contentStatus/>
</cp:coreProperties>
</file>