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РаспределениеДФ!$A$1:$E$13</definedName>
  </definedNames>
  <calcPr calcId="124519"/>
</workbook>
</file>

<file path=xl/calcChain.xml><?xml version="1.0" encoding="utf-8"?>
<calcChain xmlns="http://schemas.openxmlformats.org/spreadsheetml/2006/main">
  <c r="E13" i="1"/>
  <c r="C12"/>
  <c r="C11" s="1"/>
  <c r="E11"/>
  <c r="D11"/>
  <c r="B13"/>
  <c r="E27" i="2"/>
  <c r="D27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D32" s="1"/>
  <c r="E19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B12" i="1" l="1"/>
  <c r="B11" s="1"/>
  <c r="E32" i="2"/>
  <c r="C32" s="1"/>
  <c r="C19"/>
  <c r="C27"/>
  <c r="C11"/>
  <c r="C3" s="1"/>
  <c r="D13" s="1"/>
  <c r="C31"/>
</calcChain>
</file>

<file path=xl/sharedStrings.xml><?xml version="1.0" encoding="utf-8"?>
<sst xmlns="http://schemas.openxmlformats.org/spreadsheetml/2006/main" count="54" uniqueCount="46">
  <si>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</si>
  <si>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</si>
  <si>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</si>
  <si>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</si>
  <si>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</si>
  <si>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</si>
  <si>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</si>
  <si>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</si>
  <si>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</si>
  <si>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</si>
  <si>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</si>
  <si>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</si>
  <si>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</si>
  <si>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</si>
  <si>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</si>
  <si>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</si>
  <si>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</si>
  <si>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</si>
  <si>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</si>
  <si>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</si>
  <si>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</si>
  <si>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</si>
  <si>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</si>
  <si>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</si>
  <si>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</si>
  <si>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</si>
  <si>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</si>
  <si>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</si>
  <si>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</si>
  <si>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</si>
  <si>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</si>
  <si>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</si>
  <si>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</si>
  <si>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</si>
  <si>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</si>
  <si>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</si>
  <si>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</si>
  <si>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</si>
  <si>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</si>
  <si>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Капитальный ремонт и ремонт дворовых территорий многоквартирных домов, проездов к дворовым территориям многоквартирынх домов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</si>
  <si>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2022 год</t>
  </si>
  <si>
    <t>Приложение №12</t>
  </si>
  <si>
    <t>к решению сессии шестого созыва Собрания депутатов № 170 от 20   декабря 2019года</t>
  </si>
  <si>
    <t>Приложение № 9</t>
  </si>
  <si>
    <t>к решению сессии шестого созыва Собрания депутатов № 255 от 25 сентября 2020года</t>
  </si>
  <si>
    <t>к решению сессии шестого созыва Собрания депутатов № 246 от 14 августа 2020года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</si>
</sst>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>
      <selection activeCell="B5" sqref="B5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0" t="s">
        <v>43</v>
      </c>
    </row>
    <row r="2" spans="1:5" ht="45.75">
      <c r="E2" s="31" t="s">
        <v>44</v>
      </c>
    </row>
    <row r="3" spans="1:5">
      <c r="E3" s="30" t="s">
        <v>41</v>
      </c>
    </row>
    <row r="4" spans="1:5" ht="45.75">
      <c r="E4" s="31" t="s">
        <v>45</v>
      </c>
    </row>
    <row r="5" spans="1:5" ht="23.25" customHeight="1">
      <c r="A5" s="27"/>
      <c r="B5" s="27"/>
      <c r="C5" s="27"/>
      <c r="D5" s="27"/>
      <c r="E5" s="30" t="s">
        <v>41</v>
      </c>
    </row>
    <row r="6" spans="1:5" ht="45.75" customHeight="1">
      <c r="A6" s="27"/>
      <c r="B6" s="27"/>
      <c r="C6" s="27"/>
      <c r="D6" s="27"/>
      <c r="E6" s="31" t="s">
        <v>42</v>
      </c>
    </row>
    <row r="7" spans="1:5" ht="51.75" customHeight="1">
      <c r="A7" s="36" t="s">
        <v>40</v>
      </c>
      <c r="B7" s="36"/>
      <c r="C7" s="36"/>
      <c r="D7" s="36"/>
      <c r="E7" s="36"/>
    </row>
    <row r="8" spans="1:5" ht="18.75" customHeight="1">
      <c r="A8" s="35" t="s">
        <v>0</v>
      </c>
      <c r="B8" s="35"/>
      <c r="C8" s="37" t="s">
        <v>1</v>
      </c>
      <c r="D8" s="38"/>
      <c r="E8" s="38"/>
    </row>
    <row r="9" spans="1:5" ht="74.25" customHeight="1">
      <c r="A9" s="35"/>
      <c r="B9" s="35"/>
      <c r="C9" s="35" t="s">
        <v>37</v>
      </c>
      <c r="D9" s="35" t="s">
        <v>2</v>
      </c>
      <c r="E9" s="39" t="s">
        <v>39</v>
      </c>
    </row>
    <row r="10" spans="1:5" ht="219" customHeight="1">
      <c r="A10" s="35"/>
      <c r="B10" s="35"/>
      <c r="C10" s="35"/>
      <c r="D10" s="35"/>
      <c r="E10" s="40"/>
    </row>
    <row r="11" spans="1:5" s="8" customFormat="1" ht="34.5" customHeight="1">
      <c r="A11" s="32" t="s">
        <v>3</v>
      </c>
      <c r="B11" s="33">
        <f>B12+B13</f>
        <v>36694500</v>
      </c>
      <c r="C11" s="33">
        <f>C12+C13</f>
        <v>14230674.1</v>
      </c>
      <c r="D11" s="33">
        <f>D12+D13</f>
        <v>16390250</v>
      </c>
      <c r="E11" s="33">
        <f>E12+E13</f>
        <v>6073575.9000000004</v>
      </c>
    </row>
    <row r="12" spans="1:5" s="8" customFormat="1" ht="36.75" customHeight="1">
      <c r="A12" s="32" t="s">
        <v>4</v>
      </c>
      <c r="B12" s="33">
        <f>C12+D12+E12</f>
        <v>30620924.100000001</v>
      </c>
      <c r="C12" s="33">
        <f>14534750-288475-15600.9</f>
        <v>14230674.1</v>
      </c>
      <c r="D12" s="33">
        <v>16390250</v>
      </c>
      <c r="E12" s="33"/>
    </row>
    <row r="13" spans="1:5" ht="33.75" customHeight="1">
      <c r="A13" s="32" t="s">
        <v>38</v>
      </c>
      <c r="B13" s="33">
        <f>C13+D13+E13</f>
        <v>6073575.9000000004</v>
      </c>
      <c r="C13" s="34"/>
      <c r="D13" s="34"/>
      <c r="E13" s="33">
        <f>5769500+288475+15600.9</f>
        <v>6073575.9000000004</v>
      </c>
    </row>
    <row r="14" spans="1:5" ht="34.5" customHeight="1">
      <c r="A14" s="28"/>
      <c r="B14" s="28"/>
      <c r="C14" s="28"/>
      <c r="D14" s="28"/>
      <c r="E14" s="28"/>
    </row>
    <row r="15" spans="1:5">
      <c r="A15" s="29"/>
      <c r="B15" s="29"/>
      <c r="C15" s="29"/>
      <c r="D15" s="29"/>
      <c r="E15" s="29"/>
    </row>
    <row r="16" spans="1:5">
      <c r="B16" s="17"/>
    </row>
    <row r="17" spans="2:2">
      <c r="B17" s="26"/>
    </row>
  </sheetData>
  <mergeCells count="6">
    <mergeCell ref="C9:C10"/>
    <mergeCell ref="D9:D10"/>
    <mergeCell ref="A7:E7"/>
    <mergeCell ref="A8:B10"/>
    <mergeCell ref="C8:E8"/>
    <mergeCell ref="E9:E10"/>
  </mergeCells>
  <phoneticPr fontId="10" type="noConversion"/>
  <pageMargins left="1.58" right="0" top="0" bottom="0" header="0" footer="0"/>
  <pageSetup paperSize="9" scale="57" orientation="landscape" horizontalDpi="180" verticalDpi="180" r:id="rId1"/>
  <rowBreaks count="1" manualBreakCount="1">
    <brk id="1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2020-10-05T07:50:14Z</dcterms:modified>
</cp:coreProperties>
</file>