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 ср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<sst xmlns="http://schemas.openxmlformats.org/spreadsheetml/2006/main" count="26" uniqueCount="15">
  <si>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Наименование муниципального образования</t>
  </si>
  <si>
    <t>МО "Киземское"</t>
  </si>
  <si>
    <t>МО "Октябрьское"</t>
  </si>
  <si>
    <t>МО "Шангальское"</t>
  </si>
  <si>
    <t xml:space="preserve">ИТОГО </t>
  </si>
  <si>
    <t>Приложение № 33</t>
  </si>
  <si>
    <t>2020год</t>
  </si>
  <si>
    <t>2021год</t>
  </si>
  <si>
    <t>2022год</t>
  </si>
  <si>
    <t>Распределение  субсидии на поддержку государственных программ  субъектов РФ и муниципальных программ формирования современной городской среды на 2020год и плановый период</t>
  </si>
  <si>
    <t>Местного бюджета</t>
  </si>
  <si>
    <t>в том числе места общего пользования</t>
  </si>
  <si>
    <t>за счет средств федерального и областного бюджета</t>
  </si>
  <si>
    <t>Итого:</t>
  </si>
  <si>
    <t>к  решению сессии шестого созыва Собрания депутатов №170                                            от 20  декабря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</si>
</sst>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I3" sqref="I3"/>
    </sheetView>
  </sheetViews>
  <sheetFormatPr defaultColWidth="9.140625" defaultRowHeight="12.75"/>
  <cols>
    <col min="1" max="1" width="20.28125" style="0" customWidth="1"/>
    <col min="2" max="2" width="14.7109375" style="0" customWidth="1"/>
    <col min="3" max="3" width="12.140625" style="0" customWidth="1"/>
    <col min="4" max="4" width="14.140625" style="0" customWidth="1"/>
    <col min="5" max="5" width="12.7109375" style="0" customWidth="1"/>
    <col min="6" max="6" width="12.140625" style="0" customWidth="1"/>
    <col min="7" max="7" width="12.7109375" style="0" customWidth="1"/>
    <col min="8" max="8" width="11.140625" style="0" customWidth="1"/>
    <col min="9" max="9" width="11.7109375" style="0" customWidth="1"/>
    <col min="10" max="10" width="13.28125" style="0" customWidth="1"/>
    <col min="11" max="12" width="12.140625" style="0" customWidth="1"/>
    <col min="13" max="13" width="11.140625" style="0" customWidth="1"/>
    <col min="14" max="14" width="11.00390625" style="0" customWidth="1"/>
    <col min="15" max="15" width="13.28125" style="0" customWidth="1"/>
    <col min="16" max="16" width="13.140625" style="0" customWidth="1"/>
  </cols>
  <sheetData>
    <row r="1" spans="2:12" ht="25.5" customHeight="1">
      <c r="B1" s="8"/>
      <c r="I1" s="23" t="s">
        <v>5</v>
      </c>
      <c r="J1" s="23"/>
      <c r="K1" s="23"/>
      <c r="L1" s="12"/>
    </row>
    <row r="2" spans="2:12" ht="66.75" customHeight="1">
      <c r="B2" s="8"/>
      <c r="I2" s="23" t="s">
        <v>14</v>
      </c>
      <c r="J2" s="23"/>
      <c r="K2" s="23"/>
      <c r="L2" s="12"/>
    </row>
    <row r="3" spans="1:5" ht="93" customHeight="1">
      <c r="A3" s="28" t="s">
        <v>9</v>
      </c>
      <c r="B3" s="28"/>
      <c r="C3" s="23"/>
      <c r="D3" s="23"/>
      <c r="E3" s="23"/>
    </row>
    <row r="4" spans="1:2" ht="15.75" customHeight="1">
      <c r="A4" s="4"/>
      <c r="B4" s="4"/>
    </row>
    <row r="5" spans="1:16" ht="15.75" customHeight="1">
      <c r="A5" s="27" t="s">
        <v>0</v>
      </c>
      <c r="B5" s="29" t="s">
        <v>6</v>
      </c>
      <c r="C5" s="30"/>
      <c r="D5" s="30"/>
      <c r="E5" s="30"/>
      <c r="F5" s="31"/>
      <c r="G5" s="24" t="s">
        <v>7</v>
      </c>
      <c r="H5" s="25"/>
      <c r="I5" s="25"/>
      <c r="J5" s="25"/>
      <c r="K5" s="26"/>
      <c r="L5" s="24" t="s">
        <v>8</v>
      </c>
      <c r="M5" s="25"/>
      <c r="N5" s="25"/>
      <c r="O5" s="25"/>
      <c r="P5" s="26"/>
    </row>
    <row r="6" spans="1:16" ht="72.75" customHeight="1">
      <c r="A6" s="27"/>
      <c r="B6" s="22" t="s">
        <v>13</v>
      </c>
      <c r="C6" s="19" t="s">
        <v>10</v>
      </c>
      <c r="D6" s="14" t="s">
        <v>11</v>
      </c>
      <c r="E6" s="13" t="s">
        <v>12</v>
      </c>
      <c r="F6" s="14" t="s">
        <v>11</v>
      </c>
      <c r="G6" s="22" t="s">
        <v>13</v>
      </c>
      <c r="H6" s="20" t="s">
        <v>10</v>
      </c>
      <c r="I6" s="14" t="s">
        <v>11</v>
      </c>
      <c r="J6" s="13" t="s">
        <v>12</v>
      </c>
      <c r="K6" s="14" t="s">
        <v>11</v>
      </c>
      <c r="L6" s="22" t="s">
        <v>13</v>
      </c>
      <c r="M6" s="20" t="s">
        <v>10</v>
      </c>
      <c r="N6" s="14" t="s">
        <v>11</v>
      </c>
      <c r="O6" s="13" t="s">
        <v>12</v>
      </c>
      <c r="P6" s="14" t="s">
        <v>11</v>
      </c>
    </row>
    <row r="7" spans="1:16" ht="15">
      <c r="A7" s="1" t="s">
        <v>1</v>
      </c>
      <c r="B7" s="6">
        <f>C7+E7</f>
        <v>1388489.47</v>
      </c>
      <c r="C7" s="6">
        <v>46000</v>
      </c>
      <c r="D7" s="16">
        <v>46000</v>
      </c>
      <c r="E7" s="18">
        <v>1342489.47</v>
      </c>
      <c r="F7" s="15">
        <v>1342489.47</v>
      </c>
      <c r="G7" s="18">
        <f>H7+J7</f>
        <v>1522528.3499999999</v>
      </c>
      <c r="H7" s="15">
        <v>194291.16</v>
      </c>
      <c r="I7" s="15">
        <v>194291.16</v>
      </c>
      <c r="J7" s="15">
        <v>1328237.19</v>
      </c>
      <c r="K7" s="15">
        <v>1328237.19</v>
      </c>
      <c r="L7" s="18">
        <f>M7+O7</f>
        <v>1568347.8599999999</v>
      </c>
      <c r="M7" s="15">
        <v>183531.41</v>
      </c>
      <c r="N7" s="15">
        <v>183531.41</v>
      </c>
      <c r="O7" s="15">
        <v>1384816.45</v>
      </c>
      <c r="P7" s="15">
        <v>1384816.45</v>
      </c>
    </row>
    <row r="8" spans="1:16" ht="15">
      <c r="A8" s="1" t="s">
        <v>2</v>
      </c>
      <c r="B8" s="6">
        <f>C8+E8</f>
        <v>3857795.94</v>
      </c>
      <c r="C8" s="6">
        <v>400000</v>
      </c>
      <c r="D8" s="16">
        <v>400000</v>
      </c>
      <c r="E8" s="18">
        <v>3457795.94</v>
      </c>
      <c r="F8" s="15">
        <v>3457795.94</v>
      </c>
      <c r="G8" s="18">
        <f>H8+J8</f>
        <v>3977845.6799999997</v>
      </c>
      <c r="H8" s="15">
        <v>414213.47</v>
      </c>
      <c r="I8" s="15">
        <v>414213.47</v>
      </c>
      <c r="J8" s="15">
        <v>3563632.21</v>
      </c>
      <c r="K8" s="15">
        <v>3563632.21</v>
      </c>
      <c r="L8" s="18">
        <f>M8+O8</f>
        <v>4166038.02</v>
      </c>
      <c r="M8" s="15">
        <v>450604.86</v>
      </c>
      <c r="N8" s="15">
        <v>450604.86</v>
      </c>
      <c r="O8" s="15">
        <v>3715433.16</v>
      </c>
      <c r="P8" s="15">
        <v>3715433.16</v>
      </c>
    </row>
    <row r="9" spans="1:16" ht="15">
      <c r="A9" s="2" t="s">
        <v>3</v>
      </c>
      <c r="B9" s="6">
        <f>C9+E9</f>
        <v>2192337.08</v>
      </c>
      <c r="C9" s="6">
        <v>60000</v>
      </c>
      <c r="D9" s="16">
        <v>60000</v>
      </c>
      <c r="E9" s="18">
        <v>2132337.08</v>
      </c>
      <c r="F9" s="15">
        <v>2132337.08</v>
      </c>
      <c r="G9" s="18">
        <f>H9+J9</f>
        <v>2137705.7</v>
      </c>
      <c r="H9" s="15">
        <v>25631.37</v>
      </c>
      <c r="I9" s="15">
        <v>25631.37</v>
      </c>
      <c r="J9" s="15">
        <v>2112074.33</v>
      </c>
      <c r="K9" s="15">
        <v>2112074.33</v>
      </c>
      <c r="L9" s="18">
        <f>M9+O9</f>
        <v>2411205.64</v>
      </c>
      <c r="M9" s="15">
        <v>209162.73</v>
      </c>
      <c r="N9" s="15">
        <v>209162.73</v>
      </c>
      <c r="O9" s="15">
        <v>2202042.91</v>
      </c>
      <c r="P9" s="15">
        <v>2202042.91</v>
      </c>
    </row>
    <row r="10" spans="1:16" ht="15" customHeight="1" hidden="1">
      <c r="A10" s="3"/>
      <c r="B10" s="6" t="e">
        <f>C10+E10</f>
        <v>#REF!</v>
      </c>
      <c r="C10" s="6" t="e">
        <f>#REF!+#REF!</f>
        <v>#REF!</v>
      </c>
      <c r="D10" s="16" t="e">
        <f>#REF!+#REF!</f>
        <v>#REF!</v>
      </c>
      <c r="E10" s="10"/>
      <c r="F10" s="9"/>
      <c r="G10" s="10"/>
      <c r="H10" s="15"/>
      <c r="I10" s="15"/>
      <c r="J10" s="9"/>
      <c r="K10" s="9"/>
      <c r="L10" s="18">
        <f>M10+O10</f>
        <v>0</v>
      </c>
      <c r="M10" s="9"/>
      <c r="N10" s="9"/>
      <c r="O10" s="9"/>
      <c r="P10" s="9"/>
    </row>
    <row r="11" spans="1:16" ht="15.75">
      <c r="A11" s="5" t="s">
        <v>4</v>
      </c>
      <c r="B11" s="6">
        <f>C11+E11</f>
        <v>7438622.49</v>
      </c>
      <c r="C11" s="7">
        <f aca="true" t="shared" si="0" ref="C11:P11">C7+C8+C9</f>
        <v>506000</v>
      </c>
      <c r="D11" s="17">
        <f t="shared" si="0"/>
        <v>506000</v>
      </c>
      <c r="E11" s="7">
        <f t="shared" si="0"/>
        <v>6932622.49</v>
      </c>
      <c r="F11" s="7">
        <f t="shared" si="0"/>
        <v>6932622.49</v>
      </c>
      <c r="G11" s="18">
        <f>H11+J11</f>
        <v>7638079.73</v>
      </c>
      <c r="H11" s="7">
        <f t="shared" si="0"/>
        <v>634136</v>
      </c>
      <c r="I11" s="7">
        <f t="shared" si="0"/>
        <v>634136</v>
      </c>
      <c r="J11" s="7">
        <f t="shared" si="0"/>
        <v>7003943.73</v>
      </c>
      <c r="K11" s="7">
        <f t="shared" si="0"/>
        <v>7003943.73</v>
      </c>
      <c r="L11" s="18">
        <f>M11+O11</f>
        <v>8145591.5200000005</v>
      </c>
      <c r="M11" s="7">
        <f t="shared" si="0"/>
        <v>843299</v>
      </c>
      <c r="N11" s="7">
        <f t="shared" si="0"/>
        <v>843299</v>
      </c>
      <c r="O11" s="7">
        <f t="shared" si="0"/>
        <v>7302292.5200000005</v>
      </c>
      <c r="P11" s="7">
        <f t="shared" si="0"/>
        <v>7302292.5200000005</v>
      </c>
    </row>
    <row r="12" spans="4:9" ht="12.75">
      <c r="D12" s="11"/>
      <c r="E12" s="11"/>
      <c r="F12" s="11"/>
      <c r="G12" s="11"/>
      <c r="H12" s="11"/>
      <c r="I12" s="11"/>
    </row>
    <row r="13" spans="2:12" ht="12.75">
      <c r="B13" s="21"/>
      <c r="G13" s="21"/>
      <c r="L13" s="21"/>
    </row>
    <row r="14" ht="12.75">
      <c r="B14" s="21"/>
    </row>
  </sheetData>
  <sheetProtection/>
  <mergeCells count="7">
    <mergeCell ref="I1:K1"/>
    <mergeCell ref="I2:K2"/>
    <mergeCell ref="G5:K5"/>
    <mergeCell ref="L5:P5"/>
    <mergeCell ref="A5:A6"/>
    <mergeCell ref="A3:E3"/>
    <mergeCell ref="B5:F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2019-12-25T07:16:14Z</cp:lastPrinted>
  <dcterms:created xsi:type="dcterms:W3CDTF">1996-10-08T23:32:33Z</dcterms:created>
  <dcterms:modified xsi:type="dcterms:W3CDTF">2019-12-25T07:16:18Z</dcterms:modified>
  <cp:category/>
  <cp:version/>
  <cp:contentType/>
  <cp:contentStatus/>
</cp:coreProperties>
</file>