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'Прил.1'!$4:$5</definedName>
    <definedName name="_xlnm.Print_Area" localSheetId="0">'Прил.1'!$B$1:$E$37</definedName>
  </definedNames>
  <calcPr fullCalcOnLoad="1"/>
</workbook>
</file>

<file path=xl/comments1.xml><?xml version="1.0" encoding="utf-8"?>
<comments xmlns="http://schemas.openxmlformats.org/spreadsheetml/2006/main">
  <authors>
    <author>Raifoust</author>
    <author>Zverdvd.org</author>
  </authors>
  <commentList>
    <comment ref="E9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Новый кредит с выборкой 25.12.2020-65 300 000=
</t>
        </r>
      </text>
    </comment>
    <comment ref="E11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 № _ от __.__.2020 года-65 300 000=
</t>
        </r>
      </text>
    </comment>
    <comment ref="E15" authorId="1">
      <text>
        <r>
          <rPr>
            <sz val="9"/>
            <rFont val="Tahoma"/>
            <family val="0"/>
          </rPr>
          <t xml:space="preserve">
4 раза по 23 млн. руб.</t>
        </r>
      </text>
    </comment>
  </commentList>
</comments>
</file>

<file path=xl/sharedStrings.xml><?xml version="1.0" encoding="utf-8"?>
<sst xmlns="http://schemas.openxmlformats.org/spreadsheetml/2006/main" count="63" uniqueCount="61">
  <si>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</si>
  <si>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</si>
  <si>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</si>
  <si>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</si>
  <si>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</si>
  <si>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</si>
  <si>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</si>
  <si>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</si>
  <si>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</si>
  <si>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</si>
  <si>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</si>
  <si>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</si>
  <si>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</si>
  <si>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</si>
  <si>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</si>
  <si>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</si>
  <si>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</si>
  <si>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</si>
  <si>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</si>
  <si>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</si>
  <si>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</si>
  <si>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</si>
  <si>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</si>
  <si>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</si>
  <si>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</si>
  <si>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</si>
  <si>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</si>
  <si>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</si>
  <si>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</si>
  <si>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</si>
  <si>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</si>
  <si>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</si>
  <si>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</si>
  <si>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</si>
  <si>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</si>
  <si>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</si>
  <si>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</si>
  <si>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</si>
  <si>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</si>
  <si>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</si>
  <si>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</si>
  <si>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</si>
  <si>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</si>
  <si>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</si>
  <si>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</si>
  <si>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</si>
  <si>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</si>
  <si>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</si>
  <si>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</si>
  <si>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</si>
  <si>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</si>
  <si>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</si>
  <si>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</si>
  <si>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</si>
  <si>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</si>
  <si>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</si>
  <si>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</si>
  <si>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</si>
  <si>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</si>
  <si>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Источники финансирования дефицита бюджета муниципального образования "Устьянский муниципальный район" на 2021 год</t>
  </si>
  <si>
    <t xml:space="preserve">Приложение № 5 к решению сессии пятого созыва Собрания депутатов № 298 от 23 декабря 2020 года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</si>
</sst>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7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1">
      <alignment horizont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41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41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41" fontId="5" fillId="0" borderId="15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41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41" fontId="4" fillId="0" borderId="27" xfId="0" applyNumberFormat="1" applyFont="1" applyBorder="1" applyAlignment="1">
      <alignment vertical="center"/>
    </xf>
    <xf numFmtId="188" fontId="5" fillId="0" borderId="28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vertical="center"/>
    </xf>
    <xf numFmtId="188" fontId="5" fillId="0" borderId="29" xfId="0" applyNumberFormat="1" applyFont="1" applyFill="1" applyBorder="1" applyAlignment="1">
      <alignment vertical="center"/>
    </xf>
    <xf numFmtId="188" fontId="0" fillId="0" borderId="30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43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49" fontId="0" fillId="0" borderId="24" xfId="0" applyNumberFormat="1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188" fontId="0" fillId="33" borderId="29" xfId="0" applyNumberFormat="1" applyFont="1" applyFill="1" applyBorder="1" applyAlignment="1">
      <alignment vertical="center"/>
    </xf>
    <xf numFmtId="188" fontId="0" fillId="33" borderId="28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4"/>
  <sheetViews>
    <sheetView tabSelected="1" zoomScalePageLayoutView="0" workbookViewId="0" topLeftCell="A1">
      <selection activeCell="F2" sqref="F2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9.125" style="23" customWidth="1" collapsed="1"/>
    <col min="6" max="6" width="15.00390625" style="0" customWidth="1"/>
    <col min="7" max="7" width="15.375" style="0" customWidth="1"/>
  </cols>
  <sheetData>
    <row r="1" spans="3:5" ht="43.5" customHeight="1">
      <c r="C1" s="63" t="s">
        <v>60</v>
      </c>
      <c r="D1" s="63"/>
      <c r="E1" s="63"/>
    </row>
    <row r="2" spans="2:5" ht="33.75" customHeight="1">
      <c r="B2" s="62" t="s">
        <v>59</v>
      </c>
      <c r="C2" s="62"/>
      <c r="D2" s="62"/>
      <c r="E2" s="62"/>
    </row>
    <row r="3" spans="1:5" ht="8.25" customHeight="1" thickBot="1">
      <c r="A3" s="1"/>
      <c r="B3" s="1"/>
      <c r="C3" s="1"/>
      <c r="D3" s="1"/>
      <c r="E3" s="24"/>
    </row>
    <row r="4" spans="1:5" ht="32.25" customHeight="1">
      <c r="A4" s="1"/>
      <c r="B4" s="26" t="s">
        <v>1</v>
      </c>
      <c r="C4" s="22" t="s">
        <v>14</v>
      </c>
      <c r="D4" s="22" t="s">
        <v>2</v>
      </c>
      <c r="E4" s="27" t="s">
        <v>15</v>
      </c>
    </row>
    <row r="5" spans="1:5" ht="12.75" customHeight="1">
      <c r="A5" s="1"/>
      <c r="B5" s="28">
        <v>1</v>
      </c>
      <c r="C5" s="8">
        <v>2</v>
      </c>
      <c r="D5" s="7">
        <v>3</v>
      </c>
      <c r="E5" s="29">
        <v>3</v>
      </c>
    </row>
    <row r="6" spans="1:5" ht="4.5" customHeight="1">
      <c r="A6" s="1"/>
      <c r="B6" s="30"/>
      <c r="C6" s="9"/>
      <c r="D6" s="6"/>
      <c r="E6" s="31"/>
    </row>
    <row r="7" spans="1:5" ht="30" customHeight="1">
      <c r="A7" s="1"/>
      <c r="B7" s="32" t="s">
        <v>21</v>
      </c>
      <c r="C7" s="17" t="s">
        <v>20</v>
      </c>
      <c r="D7" s="18">
        <f>D8-D13</f>
        <v>0</v>
      </c>
      <c r="E7" s="45">
        <f>E8-E10</f>
        <v>0</v>
      </c>
    </row>
    <row r="8" spans="1:5" ht="30" customHeight="1">
      <c r="A8" s="1"/>
      <c r="B8" s="33" t="s">
        <v>23</v>
      </c>
      <c r="C8" s="10" t="s">
        <v>22</v>
      </c>
      <c r="D8" s="4">
        <f>SUM(D11:D12)</f>
        <v>0</v>
      </c>
      <c r="E8" s="46">
        <f>E9</f>
        <v>65300000</v>
      </c>
    </row>
    <row r="9" spans="1:5" ht="45" customHeight="1">
      <c r="A9" s="1"/>
      <c r="B9" s="35" t="s">
        <v>24</v>
      </c>
      <c r="C9" s="15" t="s">
        <v>25</v>
      </c>
      <c r="D9" s="16"/>
      <c r="E9" s="60">
        <f>65300000</f>
        <v>65300000</v>
      </c>
    </row>
    <row r="10" spans="1:5" ht="30" customHeight="1">
      <c r="A10" s="1"/>
      <c r="B10" s="39" t="s">
        <v>32</v>
      </c>
      <c r="C10" s="15" t="s">
        <v>33</v>
      </c>
      <c r="D10" s="16"/>
      <c r="E10" s="47">
        <f>E11</f>
        <v>65300000</v>
      </c>
    </row>
    <row r="11" spans="1:5" ht="45" customHeight="1">
      <c r="A11" s="1"/>
      <c r="B11" s="34" t="s">
        <v>26</v>
      </c>
      <c r="C11" s="10" t="s">
        <v>27</v>
      </c>
      <c r="D11" s="4"/>
      <c r="E11" s="61">
        <f>65300000</f>
        <v>65300000</v>
      </c>
    </row>
    <row r="12" spans="2:5" ht="25.5">
      <c r="B12" s="52" t="s">
        <v>28</v>
      </c>
      <c r="C12" s="51" t="s">
        <v>29</v>
      </c>
      <c r="D12" s="53"/>
      <c r="E12" s="54">
        <f>E13-E16</f>
        <v>0</v>
      </c>
    </row>
    <row r="13" spans="1:5" ht="42" customHeight="1">
      <c r="A13" s="1"/>
      <c r="B13" s="33" t="s">
        <v>30</v>
      </c>
      <c r="C13" s="10" t="s">
        <v>31</v>
      </c>
      <c r="D13" s="4">
        <f>SUM(D14:D17)</f>
        <v>0</v>
      </c>
      <c r="E13" s="46">
        <f>E14</f>
        <v>92000000</v>
      </c>
    </row>
    <row r="14" spans="1:5" ht="53.25" customHeight="1">
      <c r="A14" s="1"/>
      <c r="B14" s="34" t="s">
        <v>36</v>
      </c>
      <c r="C14" s="10" t="s">
        <v>34</v>
      </c>
      <c r="D14" s="4"/>
      <c r="E14" s="46">
        <f>E15</f>
        <v>92000000</v>
      </c>
    </row>
    <row r="15" spans="1:5" ht="40.5" customHeight="1">
      <c r="A15" s="1"/>
      <c r="B15" s="56" t="s">
        <v>53</v>
      </c>
      <c r="C15" s="15"/>
      <c r="D15" s="16"/>
      <c r="E15" s="46">
        <f>92000000</f>
        <v>92000000</v>
      </c>
    </row>
    <row r="16" spans="1:5" ht="45" customHeight="1">
      <c r="A16" s="1"/>
      <c r="B16" s="37" t="s">
        <v>38</v>
      </c>
      <c r="C16" s="15" t="s">
        <v>39</v>
      </c>
      <c r="D16" s="16"/>
      <c r="E16" s="46">
        <f>E17</f>
        <v>92000000</v>
      </c>
    </row>
    <row r="17" spans="1:5" ht="51.75" customHeight="1">
      <c r="A17" s="1"/>
      <c r="B17" s="34" t="s">
        <v>35</v>
      </c>
      <c r="C17" s="15" t="s">
        <v>37</v>
      </c>
      <c r="D17" s="16"/>
      <c r="E17" s="46">
        <f>E24</f>
        <v>92000000</v>
      </c>
    </row>
    <row r="18" spans="1:5" ht="17.25" customHeight="1" hidden="1">
      <c r="A18" s="1"/>
      <c r="B18" s="35"/>
      <c r="C18" s="15"/>
      <c r="D18" s="16"/>
      <c r="E18" s="47"/>
    </row>
    <row r="19" spans="1:5" ht="27.75" customHeight="1" hidden="1">
      <c r="A19" s="1"/>
      <c r="B19" s="36" t="s">
        <v>9</v>
      </c>
      <c r="C19" s="19" t="s">
        <v>10</v>
      </c>
      <c r="D19" s="20">
        <f>D20-D22</f>
        <v>0</v>
      </c>
      <c r="E19" s="48">
        <f>E20-E22</f>
        <v>0</v>
      </c>
    </row>
    <row r="20" spans="1:5" ht="29.25" customHeight="1" hidden="1">
      <c r="A20" s="1"/>
      <c r="B20" s="37" t="s">
        <v>3</v>
      </c>
      <c r="C20" s="10" t="s">
        <v>4</v>
      </c>
      <c r="D20" s="4">
        <f>D21</f>
        <v>0</v>
      </c>
      <c r="E20" s="46">
        <f>E21</f>
        <v>0</v>
      </c>
    </row>
    <row r="21" spans="1:5" ht="30" customHeight="1" hidden="1">
      <c r="A21" s="1"/>
      <c r="B21" s="38" t="s">
        <v>5</v>
      </c>
      <c r="C21" s="10" t="s">
        <v>6</v>
      </c>
      <c r="D21" s="4"/>
      <c r="E21" s="46"/>
    </row>
    <row r="22" spans="1:5" ht="30" customHeight="1" hidden="1">
      <c r="A22" s="1"/>
      <c r="B22" s="37" t="s">
        <v>11</v>
      </c>
      <c r="C22" s="10" t="s">
        <v>7</v>
      </c>
      <c r="D22" s="4">
        <f>D23</f>
        <v>0</v>
      </c>
      <c r="E22" s="46">
        <f>E23</f>
        <v>0</v>
      </c>
    </row>
    <row r="23" spans="1:5" ht="30" customHeight="1" hidden="1">
      <c r="A23" s="1"/>
      <c r="B23" s="38" t="s">
        <v>5</v>
      </c>
      <c r="C23" s="10" t="s">
        <v>8</v>
      </c>
      <c r="D23" s="4"/>
      <c r="E23" s="46">
        <v>0</v>
      </c>
    </row>
    <row r="24" spans="1:5" ht="41.25" customHeight="1">
      <c r="A24" s="1"/>
      <c r="B24" s="57" t="s">
        <v>54</v>
      </c>
      <c r="C24" s="15"/>
      <c r="D24" s="16"/>
      <c r="E24" s="47">
        <f>92000000</f>
        <v>92000000</v>
      </c>
    </row>
    <row r="25" spans="1:5" ht="6.75" customHeight="1">
      <c r="A25" s="1"/>
      <c r="B25" s="39"/>
      <c r="C25" s="15"/>
      <c r="D25" s="16"/>
      <c r="E25" s="47"/>
    </row>
    <row r="26" spans="1:5" ht="26.25" customHeight="1">
      <c r="A26" s="1"/>
      <c r="B26" s="40" t="s">
        <v>40</v>
      </c>
      <c r="C26" s="17" t="s">
        <v>41</v>
      </c>
      <c r="D26" s="18">
        <f>D31-D27</f>
        <v>0</v>
      </c>
      <c r="E26" s="45">
        <f>E31-E27</f>
        <v>20000000</v>
      </c>
    </row>
    <row r="27" spans="1:5" ht="15.75" customHeight="1">
      <c r="A27" s="1"/>
      <c r="B27" s="33" t="s">
        <v>12</v>
      </c>
      <c r="C27" s="10" t="s">
        <v>42</v>
      </c>
      <c r="D27" s="4">
        <f>D30</f>
        <v>0</v>
      </c>
      <c r="E27" s="46">
        <f>E28</f>
        <v>1480498834.87</v>
      </c>
    </row>
    <row r="28" spans="1:5" ht="15.75" customHeight="1">
      <c r="A28" s="1"/>
      <c r="B28" s="33" t="s">
        <v>43</v>
      </c>
      <c r="C28" s="10" t="s">
        <v>44</v>
      </c>
      <c r="D28" s="4"/>
      <c r="E28" s="46">
        <f>E29</f>
        <v>1480498834.87</v>
      </c>
    </row>
    <row r="29" spans="1:5" ht="15.75" customHeight="1">
      <c r="A29" s="1"/>
      <c r="B29" s="33" t="s">
        <v>45</v>
      </c>
      <c r="C29" s="10" t="s">
        <v>46</v>
      </c>
      <c r="D29" s="4"/>
      <c r="E29" s="46">
        <f>E30</f>
        <v>1480498834.87</v>
      </c>
    </row>
    <row r="30" spans="1:5" ht="30.75" customHeight="1">
      <c r="A30" s="1"/>
      <c r="B30" s="34" t="s">
        <v>16</v>
      </c>
      <c r="C30" s="10" t="s">
        <v>47</v>
      </c>
      <c r="D30" s="4"/>
      <c r="E30" s="46">
        <f>E39+E9+E14</f>
        <v>1480498834.87</v>
      </c>
    </row>
    <row r="31" spans="1:5" ht="16.5" customHeight="1">
      <c r="A31" s="1"/>
      <c r="B31" s="37" t="s">
        <v>13</v>
      </c>
      <c r="C31" s="10" t="s">
        <v>49</v>
      </c>
      <c r="D31" s="4">
        <f>D34</f>
        <v>0</v>
      </c>
      <c r="E31" s="46">
        <f>E32</f>
        <v>1500498834.87</v>
      </c>
    </row>
    <row r="32" spans="1:5" ht="16.5" customHeight="1">
      <c r="A32" s="1"/>
      <c r="B32" s="37" t="s">
        <v>48</v>
      </c>
      <c r="C32" s="10" t="s">
        <v>50</v>
      </c>
      <c r="D32" s="4"/>
      <c r="E32" s="46">
        <f>E33</f>
        <v>1500498834.87</v>
      </c>
    </row>
    <row r="33" spans="1:5" ht="16.5" customHeight="1">
      <c r="A33" s="1"/>
      <c r="B33" s="37" t="s">
        <v>45</v>
      </c>
      <c r="C33" s="10" t="s">
        <v>51</v>
      </c>
      <c r="D33" s="4"/>
      <c r="E33" s="46">
        <f>E34</f>
        <v>1500498834.87</v>
      </c>
    </row>
    <row r="34" spans="1:5" ht="30" customHeight="1">
      <c r="A34" s="1"/>
      <c r="B34" s="34" t="s">
        <v>17</v>
      </c>
      <c r="C34" s="10" t="s">
        <v>52</v>
      </c>
      <c r="D34" s="4"/>
      <c r="E34" s="46">
        <f>E42+E11+E17</f>
        <v>1500498834.87</v>
      </c>
    </row>
    <row r="35" spans="1:5" ht="30" customHeight="1">
      <c r="A35" s="1"/>
      <c r="B35" s="58" t="s">
        <v>55</v>
      </c>
      <c r="C35" s="12" t="s">
        <v>56</v>
      </c>
      <c r="D35" s="13"/>
      <c r="E35" s="49"/>
    </row>
    <row r="36" spans="1:5" ht="15.75" customHeight="1">
      <c r="A36" s="1"/>
      <c r="B36" s="41"/>
      <c r="C36" s="12"/>
      <c r="D36" s="13"/>
      <c r="E36" s="49"/>
    </row>
    <row r="37" spans="2:5" s="14" customFormat="1" ht="15.75" customHeight="1" thickBot="1">
      <c r="B37" s="42" t="s">
        <v>0</v>
      </c>
      <c r="C37" s="43"/>
      <c r="D37" s="44" t="e">
        <f>D7+D19+#REF!+#REF!+#REF!+D26</f>
        <v>#REF!</v>
      </c>
      <c r="E37" s="55">
        <f>E7+E12+E26</f>
        <v>20000000</v>
      </c>
    </row>
    <row r="38" spans="1:7" ht="34.5" customHeight="1">
      <c r="A38" s="1"/>
      <c r="C38" s="11"/>
      <c r="F38" s="21"/>
      <c r="G38" s="21"/>
    </row>
    <row r="39" spans="1:5" ht="19.5" customHeight="1">
      <c r="A39" s="1"/>
      <c r="C39" t="s">
        <v>18</v>
      </c>
      <c r="E39" s="50">
        <v>1323198834.87</v>
      </c>
    </row>
    <row r="40" spans="3:5" ht="25.5">
      <c r="C40" s="3" t="s">
        <v>58</v>
      </c>
      <c r="E40" s="50">
        <v>263050904</v>
      </c>
    </row>
    <row r="41" spans="3:5" ht="12.75">
      <c r="C41" s="59" t="s">
        <v>57</v>
      </c>
      <c r="E41" s="50">
        <v>966250300</v>
      </c>
    </row>
    <row r="42" spans="1:5" ht="15">
      <c r="A42" s="1"/>
      <c r="C42" t="s">
        <v>19</v>
      </c>
      <c r="E42" s="50">
        <v>1343198834.87</v>
      </c>
    </row>
    <row r="43" ht="27" customHeight="1">
      <c r="A43" s="2"/>
    </row>
    <row r="44" ht="15">
      <c r="A44" s="2"/>
    </row>
    <row r="45" ht="36.75" customHeight="1">
      <c r="A45" s="2"/>
    </row>
    <row r="46" ht="25.5" customHeight="1"/>
    <row r="58" spans="2:5" ht="12.75">
      <c r="B58" s="3"/>
      <c r="C58" s="3"/>
      <c r="D58" s="5"/>
      <c r="E58" s="25"/>
    </row>
    <row r="59" spans="2:5" ht="12.75">
      <c r="B59" s="3"/>
      <c r="C59" s="3"/>
      <c r="D59" s="5"/>
      <c r="E59" s="25"/>
    </row>
    <row r="60" spans="2:5" ht="12.75">
      <c r="B60" s="3"/>
      <c r="C60" s="3"/>
      <c r="D60" s="5"/>
      <c r="E60" s="25"/>
    </row>
    <row r="61" spans="2:5" ht="12.75">
      <c r="B61" s="3"/>
      <c r="C61" s="3"/>
      <c r="D61" s="5"/>
      <c r="E61" s="25"/>
    </row>
    <row r="62" spans="2:5" ht="12.75">
      <c r="B62" s="3"/>
      <c r="C62" s="3"/>
      <c r="D62" s="5"/>
      <c r="E62" s="25"/>
    </row>
    <row r="63" spans="2:5" ht="12.75">
      <c r="B63" s="3"/>
      <c r="C63" s="3"/>
      <c r="D63" s="5"/>
      <c r="E63" s="25"/>
    </row>
    <row r="64" spans="2:5" ht="12.75">
      <c r="B64" s="3"/>
      <c r="C64" s="3"/>
      <c r="D64" s="5"/>
      <c r="E64" s="25"/>
    </row>
    <row r="65" spans="2:5" ht="12.75">
      <c r="B65" s="3"/>
      <c r="C65" s="3"/>
      <c r="D65" s="5"/>
      <c r="E65" s="25"/>
    </row>
    <row r="66" spans="2:5" ht="12.75">
      <c r="B66" s="3"/>
      <c r="C66" s="3"/>
      <c r="D66" s="5"/>
      <c r="E66" s="25"/>
    </row>
    <row r="67" spans="2:5" ht="12.75">
      <c r="B67" s="3"/>
      <c r="C67" s="3"/>
      <c r="D67" s="5"/>
      <c r="E67" s="25"/>
    </row>
    <row r="68" spans="2:5" ht="12.75">
      <c r="B68" s="3"/>
      <c r="C68" s="3"/>
      <c r="D68" s="5"/>
      <c r="E68" s="25"/>
    </row>
    <row r="69" spans="2:5" ht="12.75">
      <c r="B69" s="3"/>
      <c r="C69" s="3"/>
      <c r="D69" s="5"/>
      <c r="E69" s="25"/>
    </row>
    <row r="70" spans="2:5" ht="12.75">
      <c r="B70" s="3"/>
      <c r="C70" s="3"/>
      <c r="D70" s="5"/>
      <c r="E70" s="25"/>
    </row>
    <row r="71" spans="2:5" ht="12.75">
      <c r="B71" s="3"/>
      <c r="C71" s="3"/>
      <c r="D71" s="5"/>
      <c r="E71" s="25"/>
    </row>
    <row r="72" spans="2:5" ht="12.75">
      <c r="B72" s="3"/>
      <c r="C72" s="3"/>
      <c r="D72" s="5"/>
      <c r="E72" s="25"/>
    </row>
    <row r="73" spans="2:5" ht="12.75">
      <c r="B73" s="3"/>
      <c r="C73" s="3"/>
      <c r="D73" s="5"/>
      <c r="E73" s="25"/>
    </row>
    <row r="74" spans="2:5" ht="12.75">
      <c r="B74" s="3"/>
      <c r="C74" s="3"/>
      <c r="D74" s="5"/>
      <c r="E74" s="25"/>
    </row>
    <row r="75" spans="2:5" ht="12.75">
      <c r="B75" s="3"/>
      <c r="C75" s="3"/>
      <c r="D75" s="5"/>
      <c r="E75" s="25"/>
    </row>
    <row r="76" spans="2:5" ht="12.75">
      <c r="B76" s="3"/>
      <c r="C76" s="3"/>
      <c r="D76" s="5"/>
      <c r="E76" s="25"/>
    </row>
    <row r="77" spans="2:5" ht="12.75">
      <c r="B77" s="3"/>
      <c r="C77" s="3"/>
      <c r="D77" s="5"/>
      <c r="E77" s="25"/>
    </row>
    <row r="78" spans="2:5" ht="12.75">
      <c r="B78" s="3"/>
      <c r="C78" s="3"/>
      <c r="D78" s="5"/>
      <c r="E78" s="25"/>
    </row>
    <row r="79" spans="2:5" ht="12.75">
      <c r="B79" s="3"/>
      <c r="C79" s="3"/>
      <c r="D79" s="5"/>
      <c r="E79" s="25"/>
    </row>
    <row r="80" spans="2:5" ht="12.75">
      <c r="B80" s="3"/>
      <c r="C80" s="3"/>
      <c r="D80" s="5"/>
      <c r="E80" s="25"/>
    </row>
    <row r="81" spans="2:5" ht="12.75">
      <c r="B81" s="3"/>
      <c r="C81" s="3"/>
      <c r="D81" s="5"/>
      <c r="E81" s="25"/>
    </row>
    <row r="82" spans="2:5" ht="12.75">
      <c r="B82" s="3"/>
      <c r="C82" s="3"/>
      <c r="D82" s="5"/>
      <c r="E82" s="25"/>
    </row>
    <row r="83" spans="2:5" ht="12.75">
      <c r="B83" s="3"/>
      <c r="C83" s="3"/>
      <c r="D83" s="5"/>
      <c r="E83" s="25"/>
    </row>
    <row r="84" spans="2:5" ht="12.75">
      <c r="B84" s="3"/>
      <c r="C84" s="3"/>
      <c r="D84" s="5"/>
      <c r="E84" s="25"/>
    </row>
    <row r="85" spans="2:5" ht="12.75">
      <c r="B85" s="3"/>
      <c r="C85" s="3"/>
      <c r="D85" s="5"/>
      <c r="E85" s="25"/>
    </row>
    <row r="86" spans="2:5" ht="12.75">
      <c r="B86" s="3"/>
      <c r="C86" s="3"/>
      <c r="D86" s="5"/>
      <c r="E86" s="25"/>
    </row>
    <row r="87" spans="2:5" ht="12.75">
      <c r="B87" s="3"/>
      <c r="C87" s="3"/>
      <c r="D87" s="5"/>
      <c r="E87" s="25"/>
    </row>
    <row r="88" spans="2:5" ht="12.75">
      <c r="B88" s="3"/>
      <c r="C88" s="3"/>
      <c r="D88" s="5"/>
      <c r="E88" s="25"/>
    </row>
    <row r="89" spans="2:5" ht="12.75">
      <c r="B89" s="3"/>
      <c r="C89" s="3"/>
      <c r="D89" s="5"/>
      <c r="E89" s="25"/>
    </row>
    <row r="90" spans="2:5" ht="12.75">
      <c r="B90" s="3"/>
      <c r="C90" s="3"/>
      <c r="D90" s="5"/>
      <c r="E90" s="25"/>
    </row>
    <row r="91" spans="2:5" ht="12.75">
      <c r="B91" s="3"/>
      <c r="C91" s="3"/>
      <c r="D91" s="5"/>
      <c r="E91" s="25"/>
    </row>
    <row r="92" spans="2:5" ht="12.75">
      <c r="B92" s="3"/>
      <c r="C92" s="3"/>
      <c r="D92" s="5"/>
      <c r="E92" s="25"/>
    </row>
    <row r="93" spans="2:5" ht="12.75">
      <c r="B93" s="3"/>
      <c r="C93" s="3"/>
      <c r="D93" s="5"/>
      <c r="E93" s="25"/>
    </row>
    <row r="94" spans="2:5" ht="12.75">
      <c r="B94" s="3"/>
      <c r="C94" s="3"/>
      <c r="D94" s="5"/>
      <c r="E94" s="25"/>
    </row>
    <row r="95" spans="2:5" ht="12.75">
      <c r="B95" s="3"/>
      <c r="C95" s="3"/>
      <c r="D95" s="5"/>
      <c r="E95" s="25"/>
    </row>
    <row r="96" spans="2:5" ht="12.75">
      <c r="B96" s="3"/>
      <c r="C96" s="3"/>
      <c r="D96" s="5"/>
      <c r="E96" s="25"/>
    </row>
    <row r="97" spans="2:5" ht="12.75">
      <c r="B97" s="3"/>
      <c r="C97" s="3"/>
      <c r="D97" s="5"/>
      <c r="E97" s="25"/>
    </row>
    <row r="98" spans="2:5" ht="12.75">
      <c r="B98" s="3"/>
      <c r="C98" s="3"/>
      <c r="D98" s="5"/>
      <c r="E98" s="25"/>
    </row>
    <row r="99" spans="2:5" ht="12.75">
      <c r="B99" s="3"/>
      <c r="C99" s="3"/>
      <c r="D99" s="5"/>
      <c r="E99" s="25"/>
    </row>
    <row r="100" spans="2:5" ht="12.75">
      <c r="B100" s="3"/>
      <c r="C100" s="3"/>
      <c r="D100" s="5"/>
      <c r="E100" s="25"/>
    </row>
    <row r="101" spans="2:5" ht="12.75">
      <c r="B101" s="3"/>
      <c r="C101" s="3"/>
      <c r="D101" s="5"/>
      <c r="E101" s="25"/>
    </row>
    <row r="102" spans="2:5" ht="12.75">
      <c r="B102" s="3"/>
      <c r="C102" s="3"/>
      <c r="D102" s="5"/>
      <c r="E102" s="25"/>
    </row>
    <row r="103" spans="2:5" ht="12.75">
      <c r="B103" s="3"/>
      <c r="C103" s="3"/>
      <c r="D103" s="5"/>
      <c r="E103" s="25"/>
    </row>
    <row r="104" spans="2:5" ht="12.75">
      <c r="B104" s="3"/>
      <c r="C104" s="3"/>
      <c r="D104" s="5"/>
      <c r="E104" s="25"/>
    </row>
    <row r="105" spans="2:5" ht="12.75">
      <c r="B105" s="3"/>
      <c r="C105" s="3"/>
      <c r="D105" s="5"/>
      <c r="E105" s="25"/>
    </row>
    <row r="106" spans="2:5" ht="12.75">
      <c r="B106" s="3"/>
      <c r="C106" s="3"/>
      <c r="D106" s="5"/>
      <c r="E106" s="25"/>
    </row>
    <row r="107" spans="2:5" ht="12.75">
      <c r="B107" s="3"/>
      <c r="C107" s="3"/>
      <c r="D107" s="5"/>
      <c r="E107" s="25"/>
    </row>
    <row r="108" spans="2:5" ht="12.75">
      <c r="B108" s="3"/>
      <c r="C108" s="3"/>
      <c r="D108" s="5"/>
      <c r="E108" s="25"/>
    </row>
    <row r="109" spans="2:3" ht="12.75">
      <c r="B109" s="3"/>
      <c r="C109" s="3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</sheetData>
  <sheetProtection/>
  <mergeCells count="2">
    <mergeCell ref="B2:E2"/>
    <mergeCell ref="C1:E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4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2017-11-14T11:36:01Z</cp:lastPrinted>
  <dcterms:created xsi:type="dcterms:W3CDTF">2000-09-19T07:45:36Z</dcterms:created>
  <dcterms:modified xsi:type="dcterms:W3CDTF">2020-12-24T06:54:45Z</dcterms:modified>
  <cp:category/>
  <cp:version/>
  <cp:contentType/>
  <cp:contentStatus/>
</cp:coreProperties>
</file>