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<sst xmlns="http://schemas.openxmlformats.org/spreadsheetml/2006/main" count="28" uniqueCount="28">
  <si>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</si>
  <si>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</si>
  <si>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</si>
  <si>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</si>
  <si>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</si>
  <si>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</si>
  <si>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</si>
  <si>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</si>
  <si>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</si>
  <si>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</si>
  <si>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</si>
  <si>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</si>
  <si>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</si>
  <si>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</si>
  <si>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</si>
  <si>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</si>
  <si>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</si>
  <si>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</si>
  <si>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</si>
  <si>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</si>
  <si>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</si>
  <si>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</si>
  <si>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</si>
  <si>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b/>
        <sz val="8"/>
        <rFont val="Arial Cyr"/>
        <family val="0"/>
      </rPr>
      <t>вне границ населенных пунктов</t>
    </r>
    <r>
      <rPr>
        <sz val="8"/>
        <rFont val="Arial"/>
        <family val="2"/>
      </rPr>
      <t xml:space="preserve"> в границах муниципального района, включая обеспечение безопасности дорожного движения на них в том числе:</t>
    </r>
  </si>
  <si>
    <r>
      <t>На содержание, капитальный ремонт, ремонт и обустройство автомобильных общего пользования местного значения</t>
    </r>
    <r>
      <rPr>
        <b/>
        <sz val="8"/>
        <rFont val="Arial Cyr"/>
        <family val="0"/>
      </rPr>
      <t xml:space="preserve"> в границах населенных пунктов</t>
    </r>
    <r>
      <rPr>
        <sz val="8"/>
        <rFont val="Arial"/>
        <family val="2"/>
      </rPr>
      <t>, включая обеспечение безопасности дорожного движения на них в том числе</t>
    </r>
  </si>
  <si>
    <t>Объем межбюджетных трансфертов бюджетам муниципальных образований -поселений на плановый период 2021 и 2022 годов</t>
  </si>
  <si>
    <t>Приложение № 18</t>
  </si>
  <si>
    <t>к решению сессии шестого созыва Собрания депутатов №170 от 20 декабря 2019года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</si>
</sst>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pane xSplit="1" topLeftCell="H1" activePane="topRight" state="frozen"/>
      <selection pane="topLeft" activeCell="A1" sqref="A1"/>
      <selection pane="topRight" activeCell="O3" sqref="O3"/>
    </sheetView>
  </sheetViews>
  <sheetFormatPr defaultColWidth="9.140625" defaultRowHeight="12.75"/>
  <cols>
    <col min="1" max="1" width="18.140625" style="0" customWidth="1"/>
    <col min="2" max="2" width="14.28125" style="0" customWidth="1"/>
    <col min="3" max="3" width="13.28125" style="0" customWidth="1"/>
    <col min="4" max="4" width="15.28125" style="0" customWidth="1"/>
    <col min="5" max="5" width="15.8515625" style="0" customWidth="1"/>
    <col min="6" max="6" width="14.421875" style="16" customWidth="1"/>
    <col min="7" max="7" width="14.140625" style="16" customWidth="1"/>
    <col min="8" max="8" width="15.140625" style="16" customWidth="1"/>
    <col min="9" max="9" width="14.00390625" style="16" customWidth="1"/>
    <col min="10" max="13" width="17.140625" style="16" customWidth="1"/>
    <col min="14" max="14" width="14.00390625" style="0" customWidth="1"/>
    <col min="15" max="15" width="14.421875" style="0" customWidth="1"/>
    <col min="17" max="17" width="12.8515625" style="0" bestFit="1" customWidth="1"/>
  </cols>
  <sheetData>
    <row r="1" spans="14:15" ht="23.25" customHeight="1">
      <c r="N1" s="34" t="s">
        <v>26</v>
      </c>
      <c r="O1" s="34"/>
    </row>
    <row r="2" spans="11:15" ht="41.25" customHeight="1">
      <c r="K2" s="17"/>
      <c r="L2" s="17"/>
      <c r="M2" s="17"/>
      <c r="N2" s="35" t="s">
        <v>27</v>
      </c>
      <c r="O2" s="35"/>
    </row>
    <row r="3" spans="3:14" ht="42.75" customHeight="1">
      <c r="C3" s="30" t="s">
        <v>25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6"/>
    </row>
    <row r="5" spans="1:17" s="10" customFormat="1" ht="99" customHeight="1">
      <c r="A5" s="8" t="s">
        <v>0</v>
      </c>
      <c r="B5" s="31" t="s">
        <v>1</v>
      </c>
      <c r="C5" s="29"/>
      <c r="D5" s="31" t="s">
        <v>20</v>
      </c>
      <c r="E5" s="29"/>
      <c r="F5" s="31" t="s">
        <v>21</v>
      </c>
      <c r="G5" s="29"/>
      <c r="H5" s="31" t="s">
        <v>2</v>
      </c>
      <c r="I5" s="29"/>
      <c r="J5" s="32" t="s">
        <v>23</v>
      </c>
      <c r="K5" s="29"/>
      <c r="L5" s="33" t="s">
        <v>24</v>
      </c>
      <c r="M5" s="29"/>
      <c r="N5" s="28" t="s">
        <v>22</v>
      </c>
      <c r="O5" s="29"/>
      <c r="P5" s="9"/>
      <c r="Q5" s="9"/>
    </row>
    <row r="6" spans="1:17" s="25" customFormat="1" ht="15.75" customHeight="1">
      <c r="A6" s="22"/>
      <c r="B6" s="22">
        <v>2021</v>
      </c>
      <c r="C6" s="23">
        <v>2022</v>
      </c>
      <c r="D6" s="23">
        <v>2021</v>
      </c>
      <c r="E6" s="23">
        <v>2022</v>
      </c>
      <c r="F6" s="23">
        <v>2021</v>
      </c>
      <c r="G6" s="23">
        <v>2022</v>
      </c>
      <c r="H6" s="23">
        <v>2021</v>
      </c>
      <c r="I6" s="23">
        <v>2022</v>
      </c>
      <c r="J6" s="23">
        <v>2021</v>
      </c>
      <c r="K6" s="23">
        <v>2022</v>
      </c>
      <c r="L6" s="23">
        <v>2021</v>
      </c>
      <c r="M6" s="23">
        <v>2022</v>
      </c>
      <c r="N6" s="23">
        <v>2021</v>
      </c>
      <c r="O6" s="23">
        <v>2022</v>
      </c>
      <c r="P6" s="24"/>
      <c r="Q6" s="24"/>
    </row>
    <row r="7" spans="1:15" ht="12.75">
      <c r="A7" s="3" t="s">
        <v>3</v>
      </c>
      <c r="B7" s="11">
        <v>249700</v>
      </c>
      <c r="C7" s="11">
        <v>248700</v>
      </c>
      <c r="D7" s="11">
        <v>1364547</v>
      </c>
      <c r="E7" s="11">
        <v>1378056</v>
      </c>
      <c r="F7" s="14">
        <v>62500</v>
      </c>
      <c r="G7" s="14">
        <v>62500</v>
      </c>
      <c r="H7" s="14">
        <v>114400</v>
      </c>
      <c r="I7" s="14">
        <v>117800</v>
      </c>
      <c r="J7" s="18">
        <v>99426</v>
      </c>
      <c r="K7" s="18">
        <v>108438</v>
      </c>
      <c r="L7" s="18">
        <v>1340747</v>
      </c>
      <c r="M7" s="18">
        <v>1462067</v>
      </c>
      <c r="N7" s="7">
        <f>B7+D7+F7+H7+J7+L7</f>
        <v>3231320</v>
      </c>
      <c r="O7" s="2">
        <f>C7+E7+G7+I7+K7+M7</f>
        <v>3377561</v>
      </c>
    </row>
    <row r="8" spans="1:15" ht="12.75">
      <c r="A8" s="3" t="s">
        <v>4</v>
      </c>
      <c r="B8" s="11">
        <v>162500</v>
      </c>
      <c r="C8" s="11">
        <v>161900</v>
      </c>
      <c r="D8" s="11">
        <v>1210805</v>
      </c>
      <c r="E8" s="11">
        <v>1222793</v>
      </c>
      <c r="F8" s="14">
        <v>62500</v>
      </c>
      <c r="G8" s="14">
        <v>62500</v>
      </c>
      <c r="H8" s="14">
        <v>114400</v>
      </c>
      <c r="I8" s="14">
        <v>117800</v>
      </c>
      <c r="J8" s="18">
        <v>821081</v>
      </c>
      <c r="K8" s="18">
        <v>895502</v>
      </c>
      <c r="L8" s="18">
        <v>1272692</v>
      </c>
      <c r="M8" s="18">
        <v>1387873</v>
      </c>
      <c r="N8" s="7">
        <f aca="true" t="shared" si="0" ref="N8:N22">B8+D8+F8+H8+J8+L8</f>
        <v>3643978</v>
      </c>
      <c r="O8" s="2">
        <f aca="true" t="shared" si="1" ref="O8:O22">C8+E8+G8+I8+K8+M8</f>
        <v>3848368</v>
      </c>
    </row>
    <row r="9" spans="1:15" ht="12.75">
      <c r="A9" s="3" t="s">
        <v>5</v>
      </c>
      <c r="B9" s="11">
        <v>101200</v>
      </c>
      <c r="C9" s="11">
        <v>100800</v>
      </c>
      <c r="D9" s="11">
        <v>756084</v>
      </c>
      <c r="E9" s="11">
        <v>763569</v>
      </c>
      <c r="F9" s="14">
        <v>62500</v>
      </c>
      <c r="G9" s="14">
        <v>62500</v>
      </c>
      <c r="H9" s="14">
        <v>114400</v>
      </c>
      <c r="I9" s="14">
        <v>117800</v>
      </c>
      <c r="J9" s="18">
        <v>232209</v>
      </c>
      <c r="K9" s="18">
        <v>253256</v>
      </c>
      <c r="L9" s="18">
        <v>992411</v>
      </c>
      <c r="M9" s="18">
        <v>1082211</v>
      </c>
      <c r="N9" s="7">
        <f t="shared" si="0"/>
        <v>2258804</v>
      </c>
      <c r="O9" s="2">
        <f t="shared" si="1"/>
        <v>2380136</v>
      </c>
    </row>
    <row r="10" spans="1:15" ht="12.75">
      <c r="A10" s="3" t="s">
        <v>6</v>
      </c>
      <c r="B10" s="11">
        <v>130400</v>
      </c>
      <c r="C10" s="11">
        <v>130000</v>
      </c>
      <c r="D10" s="11">
        <v>937416</v>
      </c>
      <c r="E10" s="11">
        <v>946697</v>
      </c>
      <c r="F10" s="14">
        <v>62500</v>
      </c>
      <c r="G10" s="14">
        <v>62500</v>
      </c>
      <c r="H10" s="14">
        <v>114400</v>
      </c>
      <c r="I10" s="14">
        <v>117800</v>
      </c>
      <c r="J10" s="18">
        <v>1801505</v>
      </c>
      <c r="K10" s="18">
        <v>1964787</v>
      </c>
      <c r="L10" s="18">
        <v>1272086</v>
      </c>
      <c r="M10" s="18">
        <v>1387190</v>
      </c>
      <c r="N10" s="7">
        <f t="shared" si="0"/>
        <v>4318307</v>
      </c>
      <c r="O10" s="2">
        <f t="shared" si="1"/>
        <v>4608974</v>
      </c>
    </row>
    <row r="11" spans="1:17" ht="12.75">
      <c r="A11" s="3" t="s">
        <v>7</v>
      </c>
      <c r="B11" s="11">
        <v>431300</v>
      </c>
      <c r="C11" s="11">
        <v>429700</v>
      </c>
      <c r="D11" s="11">
        <v>3124422</v>
      </c>
      <c r="E11" s="11">
        <v>3155353</v>
      </c>
      <c r="F11" s="14">
        <v>62500</v>
      </c>
      <c r="G11" s="14">
        <v>62500</v>
      </c>
      <c r="H11" s="14">
        <v>389100</v>
      </c>
      <c r="I11" s="14">
        <v>397800</v>
      </c>
      <c r="J11" s="18">
        <v>0</v>
      </c>
      <c r="K11" s="18">
        <v>0</v>
      </c>
      <c r="L11" s="18">
        <v>967160</v>
      </c>
      <c r="M11" s="18">
        <v>1054586</v>
      </c>
      <c r="N11" s="7">
        <f t="shared" si="0"/>
        <v>4974482</v>
      </c>
      <c r="O11" s="2">
        <f t="shared" si="1"/>
        <v>5099939</v>
      </c>
      <c r="Q11" s="4"/>
    </row>
    <row r="12" spans="1:15" ht="12.75">
      <c r="A12" s="3" t="s">
        <v>8</v>
      </c>
      <c r="B12" s="11">
        <v>83000</v>
      </c>
      <c r="C12" s="11">
        <v>82700</v>
      </c>
      <c r="D12" s="11">
        <v>840981</v>
      </c>
      <c r="E12" s="11">
        <v>849307</v>
      </c>
      <c r="F12" s="14">
        <v>62500</v>
      </c>
      <c r="G12" s="14">
        <v>62500</v>
      </c>
      <c r="H12" s="14">
        <v>114400</v>
      </c>
      <c r="I12" s="14">
        <v>117800</v>
      </c>
      <c r="J12" s="18">
        <v>488213</v>
      </c>
      <c r="K12" s="18">
        <v>532463</v>
      </c>
      <c r="L12" s="18">
        <v>930651</v>
      </c>
      <c r="M12" s="18">
        <v>1014831</v>
      </c>
      <c r="N12" s="7">
        <f t="shared" si="0"/>
        <v>2519745</v>
      </c>
      <c r="O12" s="2">
        <f t="shared" si="1"/>
        <v>2659601</v>
      </c>
    </row>
    <row r="13" spans="1:15" ht="12.75">
      <c r="A13" s="3" t="s">
        <v>9</v>
      </c>
      <c r="B13" s="11">
        <v>152300</v>
      </c>
      <c r="C13" s="11">
        <v>151800</v>
      </c>
      <c r="D13" s="11">
        <v>1340463</v>
      </c>
      <c r="E13" s="11">
        <v>1353734</v>
      </c>
      <c r="F13" s="14">
        <v>62500</v>
      </c>
      <c r="G13" s="14">
        <v>62500</v>
      </c>
      <c r="H13" s="14">
        <v>114400</v>
      </c>
      <c r="I13" s="14">
        <v>117800</v>
      </c>
      <c r="J13" s="18">
        <v>296339</v>
      </c>
      <c r="K13" s="18">
        <v>323198</v>
      </c>
      <c r="L13" s="18">
        <v>715655</v>
      </c>
      <c r="M13" s="18">
        <v>780393</v>
      </c>
      <c r="N13" s="7">
        <f t="shared" si="0"/>
        <v>2681657</v>
      </c>
      <c r="O13" s="2">
        <f t="shared" si="1"/>
        <v>2789425</v>
      </c>
    </row>
    <row r="14" spans="1:15" ht="12.75">
      <c r="A14" s="3" t="s">
        <v>10</v>
      </c>
      <c r="B14" s="11">
        <v>159100</v>
      </c>
      <c r="C14" s="11">
        <v>158500</v>
      </c>
      <c r="D14" s="11">
        <v>713537</v>
      </c>
      <c r="E14" s="11">
        <v>720601</v>
      </c>
      <c r="F14" s="14">
        <v>62500</v>
      </c>
      <c r="G14" s="14">
        <v>62500</v>
      </c>
      <c r="H14" s="14">
        <v>114400</v>
      </c>
      <c r="I14" s="14">
        <v>117800</v>
      </c>
      <c r="J14" s="18">
        <v>1198941</v>
      </c>
      <c r="K14" s="18">
        <v>1307609</v>
      </c>
      <c r="L14" s="18">
        <v>690340</v>
      </c>
      <c r="M14" s="18">
        <v>752810</v>
      </c>
      <c r="N14" s="7">
        <f t="shared" si="0"/>
        <v>2938818</v>
      </c>
      <c r="O14" s="2">
        <f t="shared" si="1"/>
        <v>3119820</v>
      </c>
    </row>
    <row r="15" spans="1:15" ht="12.75">
      <c r="A15" s="3" t="s">
        <v>11</v>
      </c>
      <c r="B15" s="11">
        <v>1918600</v>
      </c>
      <c r="C15" s="11">
        <v>1911400</v>
      </c>
      <c r="D15" s="14">
        <v>0</v>
      </c>
      <c r="E15" s="14">
        <v>0</v>
      </c>
      <c r="F15" s="14">
        <v>75000</v>
      </c>
      <c r="G15" s="14">
        <v>75000</v>
      </c>
      <c r="H15" s="14">
        <v>778200</v>
      </c>
      <c r="I15" s="14">
        <v>795600</v>
      </c>
      <c r="J15" s="19">
        <v>1271118</v>
      </c>
      <c r="K15" s="19">
        <v>1386327</v>
      </c>
      <c r="L15" s="18">
        <v>0</v>
      </c>
      <c r="M15" s="18">
        <v>0</v>
      </c>
      <c r="N15" s="7">
        <f t="shared" si="0"/>
        <v>4042918</v>
      </c>
      <c r="O15" s="2">
        <f t="shared" si="1"/>
        <v>4168327</v>
      </c>
    </row>
    <row r="16" spans="1:15" ht="12.75">
      <c r="A16" s="3" t="s">
        <v>12</v>
      </c>
      <c r="B16" s="11">
        <v>53200</v>
      </c>
      <c r="C16" s="11">
        <v>53000</v>
      </c>
      <c r="D16" s="11">
        <v>213775</v>
      </c>
      <c r="E16" s="11">
        <v>215891</v>
      </c>
      <c r="F16" s="14">
        <v>62500</v>
      </c>
      <c r="G16" s="14">
        <v>62500</v>
      </c>
      <c r="H16" s="14">
        <v>114400</v>
      </c>
      <c r="I16" s="14">
        <v>117800</v>
      </c>
      <c r="J16" s="18">
        <v>31670</v>
      </c>
      <c r="K16" s="18">
        <v>34540</v>
      </c>
      <c r="L16" s="18">
        <v>465516</v>
      </c>
      <c r="M16" s="18">
        <v>507638</v>
      </c>
      <c r="N16" s="7">
        <f t="shared" si="0"/>
        <v>941061</v>
      </c>
      <c r="O16" s="2">
        <f t="shared" si="1"/>
        <v>991369</v>
      </c>
    </row>
    <row r="17" spans="1:15" ht="12.75">
      <c r="A17" s="3" t="s">
        <v>13</v>
      </c>
      <c r="B17" s="11">
        <v>80600</v>
      </c>
      <c r="C17" s="11">
        <v>80300</v>
      </c>
      <c r="D17" s="11">
        <v>553180</v>
      </c>
      <c r="E17" s="11">
        <v>558656</v>
      </c>
      <c r="F17" s="14">
        <v>62500</v>
      </c>
      <c r="G17" s="14">
        <v>62500</v>
      </c>
      <c r="H17" s="14">
        <v>114400</v>
      </c>
      <c r="I17" s="14">
        <v>117800</v>
      </c>
      <c r="J17" s="18">
        <v>527713</v>
      </c>
      <c r="K17" s="18">
        <v>575543</v>
      </c>
      <c r="L17" s="18">
        <v>994783</v>
      </c>
      <c r="M17" s="18">
        <v>1084811</v>
      </c>
      <c r="N17" s="7">
        <f t="shared" si="0"/>
        <v>2333176</v>
      </c>
      <c r="O17" s="2">
        <f t="shared" si="1"/>
        <v>2479610</v>
      </c>
    </row>
    <row r="18" spans="1:15" ht="12.75">
      <c r="A18" s="3" t="s">
        <v>14</v>
      </c>
      <c r="B18" s="11">
        <v>217500</v>
      </c>
      <c r="C18" s="11">
        <v>216700</v>
      </c>
      <c r="D18" s="11">
        <v>974493</v>
      </c>
      <c r="E18" s="11">
        <v>984140</v>
      </c>
      <c r="F18" s="14">
        <v>62500</v>
      </c>
      <c r="G18" s="14">
        <v>62500</v>
      </c>
      <c r="H18" s="14">
        <v>114400</v>
      </c>
      <c r="I18" s="14">
        <v>117800</v>
      </c>
      <c r="J18" s="18">
        <v>1710242</v>
      </c>
      <c r="K18" s="18">
        <v>1865252</v>
      </c>
      <c r="L18" s="18">
        <v>1292477</v>
      </c>
      <c r="M18" s="18">
        <v>1409389</v>
      </c>
      <c r="N18" s="7">
        <f t="shared" si="0"/>
        <v>4371612</v>
      </c>
      <c r="O18" s="2">
        <f t="shared" si="1"/>
        <v>4655781</v>
      </c>
    </row>
    <row r="19" spans="1:15" ht="12.75">
      <c r="A19" s="3" t="s">
        <v>15</v>
      </c>
      <c r="B19" s="11">
        <v>73800</v>
      </c>
      <c r="C19" s="11">
        <v>73500</v>
      </c>
      <c r="D19" s="11">
        <v>705276</v>
      </c>
      <c r="E19" s="11">
        <v>712258</v>
      </c>
      <c r="F19" s="14">
        <v>62500</v>
      </c>
      <c r="G19" s="14">
        <v>62500</v>
      </c>
      <c r="H19" s="14">
        <v>114400</v>
      </c>
      <c r="I19" s="14">
        <v>117800</v>
      </c>
      <c r="J19" s="20">
        <v>255897</v>
      </c>
      <c r="K19" s="20">
        <v>279090</v>
      </c>
      <c r="L19" s="18">
        <v>595509</v>
      </c>
      <c r="M19" s="18">
        <v>649410</v>
      </c>
      <c r="N19" s="7">
        <f t="shared" si="0"/>
        <v>1807382</v>
      </c>
      <c r="O19" s="2">
        <f t="shared" si="1"/>
        <v>1894558</v>
      </c>
    </row>
    <row r="20" spans="1:15" ht="12.75">
      <c r="A20" s="3" t="s">
        <v>16</v>
      </c>
      <c r="B20" s="11">
        <v>164500</v>
      </c>
      <c r="C20" s="11">
        <v>163900</v>
      </c>
      <c r="D20" s="11">
        <v>1024940</v>
      </c>
      <c r="E20" s="11">
        <v>1035087</v>
      </c>
      <c r="F20" s="14">
        <v>62500</v>
      </c>
      <c r="G20" s="14">
        <v>62500</v>
      </c>
      <c r="H20" s="14">
        <v>114400</v>
      </c>
      <c r="I20" s="14">
        <v>117800</v>
      </c>
      <c r="J20" s="18">
        <v>1142127</v>
      </c>
      <c r="K20" s="18">
        <v>1245646</v>
      </c>
      <c r="L20" s="18">
        <v>1006009</v>
      </c>
      <c r="M20" s="18">
        <v>1097049</v>
      </c>
      <c r="N20" s="7">
        <f t="shared" si="0"/>
        <v>3514476</v>
      </c>
      <c r="O20" s="2">
        <f t="shared" si="1"/>
        <v>3721982</v>
      </c>
    </row>
    <row r="21" spans="1:15" ht="12.75">
      <c r="A21" s="3" t="s">
        <v>17</v>
      </c>
      <c r="B21" s="11">
        <v>70300</v>
      </c>
      <c r="C21" s="11">
        <v>70000</v>
      </c>
      <c r="D21" s="11">
        <v>628131</v>
      </c>
      <c r="E21" s="11">
        <v>634350</v>
      </c>
      <c r="F21" s="14">
        <v>62500</v>
      </c>
      <c r="G21" s="14">
        <v>62500</v>
      </c>
      <c r="H21" s="14">
        <v>114400</v>
      </c>
      <c r="I21" s="14">
        <v>117800</v>
      </c>
      <c r="J21" s="18">
        <v>56553</v>
      </c>
      <c r="K21" s="18">
        <v>61679</v>
      </c>
      <c r="L21" s="18">
        <v>563849</v>
      </c>
      <c r="M21" s="18">
        <v>614869</v>
      </c>
      <c r="N21" s="7">
        <f t="shared" si="0"/>
        <v>1495733</v>
      </c>
      <c r="O21" s="2">
        <f t="shared" si="1"/>
        <v>1561198</v>
      </c>
    </row>
    <row r="22" spans="1:15" ht="12.75">
      <c r="A22" s="3" t="s">
        <v>18</v>
      </c>
      <c r="B22" s="11">
        <v>754400</v>
      </c>
      <c r="C22" s="11">
        <v>751600</v>
      </c>
      <c r="D22" s="11">
        <v>1099138</v>
      </c>
      <c r="E22" s="11">
        <v>1110019</v>
      </c>
      <c r="F22" s="14">
        <v>62500</v>
      </c>
      <c r="G22" s="14">
        <v>62500</v>
      </c>
      <c r="H22" s="14">
        <v>389100</v>
      </c>
      <c r="I22" s="14">
        <v>397800</v>
      </c>
      <c r="J22" s="21">
        <v>558316</v>
      </c>
      <c r="K22" s="21">
        <v>608920</v>
      </c>
      <c r="L22" s="21">
        <v>1928265</v>
      </c>
      <c r="M22" s="21">
        <v>2105123</v>
      </c>
      <c r="N22" s="7">
        <f t="shared" si="0"/>
        <v>4791719</v>
      </c>
      <c r="O22" s="2">
        <f t="shared" si="1"/>
        <v>5035962</v>
      </c>
    </row>
    <row r="23" spans="1:15" s="27" customFormat="1" ht="22.5" customHeight="1">
      <c r="A23" s="26" t="s">
        <v>19</v>
      </c>
      <c r="B23" s="12">
        <f>SUM(B7:B22)</f>
        <v>4802400</v>
      </c>
      <c r="C23" s="13">
        <f aca="true" t="shared" si="2" ref="C23:O23">SUM(C7:C22)</f>
        <v>4784500</v>
      </c>
      <c r="D23" s="15">
        <f>SUM(D7:D22)</f>
        <v>15487188</v>
      </c>
      <c r="E23" s="15">
        <f t="shared" si="2"/>
        <v>15640511</v>
      </c>
      <c r="F23" s="15">
        <f>SUM(F7:F22)</f>
        <v>1012500</v>
      </c>
      <c r="G23" s="15">
        <f t="shared" si="2"/>
        <v>1012500</v>
      </c>
      <c r="H23" s="15">
        <f>SUM(H7:H22)</f>
        <v>3043600</v>
      </c>
      <c r="I23" s="15">
        <f t="shared" si="2"/>
        <v>3122600</v>
      </c>
      <c r="J23" s="15">
        <f>SUM(J7:J22)</f>
        <v>10491350</v>
      </c>
      <c r="K23" s="15">
        <f t="shared" si="2"/>
        <v>11442250</v>
      </c>
      <c r="L23" s="15">
        <f>SUM(L7:L22)</f>
        <v>15028150</v>
      </c>
      <c r="M23" s="15">
        <f t="shared" si="2"/>
        <v>16390250</v>
      </c>
      <c r="N23" s="15">
        <f>SUM(N7:N22)</f>
        <v>49865188</v>
      </c>
      <c r="O23" s="15">
        <f t="shared" si="2"/>
        <v>52392611</v>
      </c>
    </row>
    <row r="24" ht="12.75">
      <c r="O24" s="1"/>
    </row>
    <row r="25" ht="12.75">
      <c r="C25" s="5"/>
    </row>
  </sheetData>
  <sheetProtection/>
  <mergeCells count="10">
    <mergeCell ref="N5:O5"/>
    <mergeCell ref="N1:O1"/>
    <mergeCell ref="N2:O2"/>
    <mergeCell ref="C3:M3"/>
    <mergeCell ref="B5:C5"/>
    <mergeCell ref="D5:E5"/>
    <mergeCell ref="F5:G5"/>
    <mergeCell ref="H5:I5"/>
    <mergeCell ref="J5:K5"/>
    <mergeCell ref="L5:M5"/>
  </mergeCells>
  <printOptions/>
  <pageMargins left="0.25" right="0.25" top="0.26" bottom="0.2" header="0.18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2019-12-23T10:24:17Z</cp:lastPrinted>
  <dcterms:created xsi:type="dcterms:W3CDTF">1996-10-08T23:32:33Z</dcterms:created>
  <dcterms:modified xsi:type="dcterms:W3CDTF">2019-12-23T10:24:18Z</dcterms:modified>
  <cp:category/>
  <cp:version/>
  <cp:contentType/>
  <cp:contentStatus/>
</cp:coreProperties>
</file>