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5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7" i="1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5"/>
  <c r="D4" s="1"/>
  <c r="C4"/>
  <c r="E4" l="1"/>
  <c r="E5"/>
</calcChain>
</file>

<file path=xl/sharedStrings.xml><?xml version="1.0" encoding="utf-8"?>
<sst xmlns="http://schemas.openxmlformats.org/spreadsheetml/2006/main" count="281" uniqueCount="281">
  <si>
    <t>Организации</t>
  </si>
  <si>
    <t>№/№</t>
  </si>
  <si>
    <t>рублей</t>
  </si>
  <si>
    <t xml:space="preserve"> январь-май 2021 года</t>
  </si>
  <si>
    <t xml:space="preserve">  январь-май 2022 года</t>
  </si>
  <si>
    <t xml:space="preserve"> январь-май 2022 года  в % к январю-маю 2021 года</t>
  </si>
  <si>
    <t>ПК_Сведения о поступивших от юридических лиц платежах</t>
  </si>
  <si>
    <t>ООО"ГК"УЛК"</t>
  </si>
  <si>
    <t>СЕВ ОЦОР ОАО "РЖД"</t>
  </si>
  <si>
    <t>МИНФИН АРХАНГЕЛЬСКОЙ ОБЛАСТИ (ГБУЗ АРХАНГЕЛЬСКОЙ ОБЛАСТИ "УСТЬЯНСКАЯ ЦРБ")</t>
  </si>
  <si>
    <t>Дмитриевское подразделение ООО ПКП "ТИТАН"</t>
  </si>
  <si>
    <t>ООО "УМК"</t>
  </si>
  <si>
    <t>УФК по Архангельской области и Ненецкому автономному округу (МБОУ "ОСОШ №2")</t>
  </si>
  <si>
    <t>УФК по Архангельской области и Ненецкому автономному округу (МБОУ "Устьянская СОШ")</t>
  </si>
  <si>
    <t>УФК ПО АРХАНГЕЛЬСКОЙ ОБЛАСТИ И НЕНЕЦКОМУ АВТОНОМНОМУ ОКРУГУ (ОМВД РОССИИ ПО УСТЬЯНСКОМУ РАЙОНУ)</t>
  </si>
  <si>
    <t>УФК по Архангельской области и Ненецкому автономному округу (МБОУ "ОСОШ №1")</t>
  </si>
  <si>
    <t>ООО "Ростово"</t>
  </si>
  <si>
    <t>ООО "Медведь"</t>
  </si>
  <si>
    <t>ООО "Верховажьелес"</t>
  </si>
  <si>
    <t>ПАО "МРСК Северо-Запада"</t>
  </si>
  <si>
    <t>УФК по Архангельской области и Ненецкому автономному округу (МБОУ "Киземская СОШ")</t>
  </si>
  <si>
    <t>МИНФИН АРХАНГЕЛЬСКОЙ ОБЛАСТИ (ГКУ АРХАНГЕЛЬСКОЙ ОБЛАСТИ "ОГПС № 17")</t>
  </si>
  <si>
    <t>МИНФИН АРХАНГЕЛЬСКОЙ ОБЛАСТИ (ГБСУ АО "ОКТЯБРЬСКИЙ ПСИХОНЕВРОЛОГИЧЕСКИЙ ИНТЕРНАТ")</t>
  </si>
  <si>
    <t>МИНФИН АРХАНГЕЛЬСКОЙ ОБЛАСТИ (ГБУ СОН АО "УСТЬЯНСКИЙ КЦСО")</t>
  </si>
  <si>
    <t>УФК по Архангельской области и Ненецкому автономному округу (МБОУ "БЕРЕЗНИЦКАЯ ОГ")</t>
  </si>
  <si>
    <t>УФК по Архангельской области и Ненецкому автономному округу (МБОУ "УЛЬЯНОВСКАЯ СОШ")</t>
  </si>
  <si>
    <t>УФК по Архангельской области и Ненецкому автономному округу (МБОУ "Бестужевская СОШ")</t>
  </si>
  <si>
    <t>ООО "ВИКТОРИЯ"</t>
  </si>
  <si>
    <t>АО Почта России</t>
  </si>
  <si>
    <t>ООО "УСК"</t>
  </si>
  <si>
    <t>УФК по Архангельской области и Ненецкому автономному округу (МБУК "Устьяны")</t>
  </si>
  <si>
    <t>ПО "Устьянское"</t>
  </si>
  <si>
    <t>УФК по Архангельской области и Ненецкому автономному округу (МБОУ "Начальная школа - детский сад М. Монтессори")</t>
  </si>
  <si>
    <t>УФК по Архангельской области и Ненецкому автономному округу (МБУК "Устьянская МЦРБ")</t>
  </si>
  <si>
    <t>УФК по Архангельской области и Ненецкому автономному округу (Администрация Устьянского муниципального района)</t>
  </si>
  <si>
    <t>ООО УК "Монолит"</t>
  </si>
  <si>
    <t>МИНФИН АРХАНГЕЛЬСКОЙ ОБЛАСТИ (ГАПОУ АО "УСТЬЯНСКИЙ ИНДУСТРИАЛЬНЫЙ ТЕХНИКУМ")</t>
  </si>
  <si>
    <t>ООО Устьянская ПМК-12</t>
  </si>
  <si>
    <t>ООО "ТеплоСнаб"</t>
  </si>
  <si>
    <t>УФК по Архангельской области и Ненецкому автономному округу (МБОУ "Строевская СОШ")</t>
  </si>
  <si>
    <t>Акционерное общество "Тандер"</t>
  </si>
  <si>
    <t>ИНДИВИДУАЛЬНЫЙ ПРЕДПРИНИМАТЕЛЬ ТЕТЕРИН СЕРГЕЙ ЛЕОНИДОВИЧ</t>
  </si>
  <si>
    <t>ООО "ПО"УСТЬЯНЫ"</t>
  </si>
  <si>
    <t>УФК по Архангельской области и Ненецкому автономному округу (УПРАВЛЕНИЕ СУДЕБНОГО ДЕПАРТАМЕНТА В АРХАНГЕЛЬСКОЙ ОБЛАСТИ И НЕНЕЦКОМ АВТОНОМНОМ ОКРУГЕ)</t>
  </si>
  <si>
    <t>УФК по Архангельской области и Ненецкому автономному округу (МБОУ "МАЛОДОРСКАЯ СОШ")</t>
  </si>
  <si>
    <t>МИНФИН АРХАНГЕЛЬСКОЙ ОБЛАСТИ (ГБОУ АО "КИЗЕМСКАЯ СКОШИ")</t>
  </si>
  <si>
    <t>АДМИНИСТРАЦИЯ МО "ОКТЯБРЬСКОЕ" (МБУК "ОЦДК")</t>
  </si>
  <si>
    <t>ООО"Дружба"</t>
  </si>
  <si>
    <t>АО "Котласское дорожное ремонтно-строительное управление"</t>
  </si>
  <si>
    <t>ООО "АЛЬБИОН-2002"</t>
  </si>
  <si>
    <t>УФК по Архангельской области и Ненецкому автономному округу (МБОУ "ИСОШ")</t>
  </si>
  <si>
    <t>МИНФИН АРХАНГЕЛЬСКОЙ ОБЛАСТИ (ГАУ АО "СШОР "УЛК")</t>
  </si>
  <si>
    <t>УФК по Архангельской области и Ненецкому автономному округу (МБОУ "Дмитриевская СОШ")</t>
  </si>
  <si>
    <t>МИНФИН АРХАНГЕЛЬСКОЙ ОБЛАСТИ (ГКУ АРХАНГЕЛЬСКОЙ ОБЛАСТИ "УСТЬЯНСКОЕ ЛЕСНИЧЕСТВО")</t>
  </si>
  <si>
    <t>УФК по Архангельской области и Ненецкому автономному округу (МБДОУ "ЦРР - детский сад "Алёнушка")</t>
  </si>
  <si>
    <t>УФК ПО АРХАНГЕЛЬСКОЙ ОБЛАСТИ И НЕНЕЦКОМУ АВТОНОМНОМУ ОКРУГУ (ПРОКУРАТУРА АРХАНГЕЛЬСКОЙ ОБЛАСТИ)</t>
  </si>
  <si>
    <t>ООО "СЕВЕРТРАНСЛЕС"</t>
  </si>
  <si>
    <t>ООО "ИД "УСТЬЯНЫ"</t>
  </si>
  <si>
    <t>УФК ПО АРХАНГЕЛЬСКОЙ ОБЛАСТИ И НЕНЕЦКОМУ АВТОНОМНОМУ ОКРУГУ (УФССП РОССИИ ПО АРХАНГЕЛЬСКОЙ ОБЛАСТИ И НЕНЕЦКОМУ АВТОНОМНОМУ ОКРУГУ)</t>
  </si>
  <si>
    <t>ПАО "ФСК ЕЭС"</t>
  </si>
  <si>
    <t>ОБЩЕСТВО С ОГРАНИЧЕННОЙ ОТВЕТСТВЕННОСТЬЮ "ТГК-2 ЭНЕРГОСБЫТ"</t>
  </si>
  <si>
    <t>ООО "Фаркоп"</t>
  </si>
  <si>
    <t>МИНФИН АРХАНГЕЛЬСКОЙ ОБЛАСТИ (ГБУ АО "ОКТЯБРЬСКИЙ ДЕТСКИЙ ДОМ")</t>
  </si>
  <si>
    <t>МУНИЦИПАЛЬНОЕ УНИТАРНОЕ ПРЕДПРИЯТИЕ "ЛОЙГИНСКОЕ</t>
  </si>
  <si>
    <t>УФК по Архангельской области и Ненецкому автономному округу (Управление образования администрации МО "Устьянский муниципальный район")</t>
  </si>
  <si>
    <t>УФК по Архангельской области и Ненецкому автономному округу (МБОУ "Лойгинская СОШ")</t>
  </si>
  <si>
    <t>МИНФИН АРХАНГЕЛЬСКОЙ ОБЛАСТИ (ГБУАО "УСТЬЯНСКАЯ РАЙСББЖ")</t>
  </si>
  <si>
    <t>ООО "Витафарм"</t>
  </si>
  <si>
    <t>ООО "Волна"</t>
  </si>
  <si>
    <t>МИНФИН АРХАНГЕЛЬСКОЙ ОБЛАСТИ (ГБСУ АО "УСТЬЯНСКИЙ СРЦН")</t>
  </si>
  <si>
    <t>УФК по Архангельской области и Ненецкому автономному округу (МБУ ДО "УДШИ")</t>
  </si>
  <si>
    <t>ОБЩЕСТВО С ОГРАНИЧЕННОЙ ОТВЕТСТВЕННОСТЬЮ "ШАНГАЛЬСКИЙ ЖИЛИЩНО-КОММУНАЛЬНЫЙ СЕРВИС"</t>
  </si>
  <si>
    <t>УФК по Архангельской области и Ненецкому автономному округу (МБОУ "Синицкая ООШ")</t>
  </si>
  <si>
    <t>УФК по Архангельской области и Ненецкому автономному округу (МБУК "УЦНТ")</t>
  </si>
  <si>
    <t>ООО "Павлицево"</t>
  </si>
  <si>
    <t>УФК по Архангельской области и Ненецкому автономному округу (Финансовое управление администрации Устьянского муниципального района)</t>
  </si>
  <si>
    <t>ООО "Устьянский домостроительный комбинат"</t>
  </si>
  <si>
    <t>АДМИНИСТРАЦИЯ МО "ОКТЯБРЬСКОЕ" (Администрация МО "Октябрьское")</t>
  </si>
  <si>
    <t>ООО "Устьянская торговая компания"</t>
  </si>
  <si>
    <t>АДМИНИСТРАЦИЯ МО "ШАНГАЛЬСКОЕ" (Администрация МО "Шангальское")</t>
  </si>
  <si>
    <t>ПАО "РОСТЕЛЕКОМ"</t>
  </si>
  <si>
    <t>УФК ПО АРХАНГЕЛЬСКОЙ ОБЛАСТИ И НЕНЕЦКОМУ АВТОНОМНОМУ ОКРУГУ (ФБУЗ "ЦЕНТР ГИГИЕНЫ И ЭПИДЕМИОЛОГИИ В АРХАНГЕЛЬСКОЙ ОБЛАСТИ")</t>
  </si>
  <si>
    <t>ООО "Айболит УК"</t>
  </si>
  <si>
    <t>ООО "Хлеб"</t>
  </si>
  <si>
    <t>АРХАНГЕЛЬСКОЕ ОТДЕЛЕНИЕ N 8637 ПАО СБЕРБАНК</t>
  </si>
  <si>
    <t>ООО "РОДНИК"</t>
  </si>
  <si>
    <t>АКЦИОНЕРНОЕ ОБЩЕСТВО "АРХАНГЕЛЬСКАЯ ОБЛАСТНАЯ ЭНЕРГЕТИЧЕСКАЯ КОМПАНИЯ"</t>
  </si>
  <si>
    <t>УФК по Архангельской области и Ненецкому автономному округу (МБУ ДО ДШИ "Радуга")</t>
  </si>
  <si>
    <t>Агроторг ООО</t>
  </si>
  <si>
    <t>ООО "Березник"</t>
  </si>
  <si>
    <t>УФК по Архангельской области и Ненецкому автономному округу (КУМИ администрации Устьянского муниципального района)</t>
  </si>
  <si>
    <t>ЗАО "Австрофор"</t>
  </si>
  <si>
    <t>АО Архангельскоблгаз, Октябрьский филиал АО Архангельскоблгаз</t>
  </si>
  <si>
    <t>ООО "УПК"</t>
  </si>
  <si>
    <t>МИНФИН АРХАНГЕЛЬСКОЙ ОБЛАСТИ (ГАУ АО ИД "УСТЬЯНСКИЙ КРАЙ")</t>
  </si>
  <si>
    <t>ООО "Север"</t>
  </si>
  <si>
    <t>УФК по Архангельской области и Ненецкому автономному округу (МКУ "Эксплуатационное управление")</t>
  </si>
  <si>
    <t>УФК по Архангельской области и Ненецкому автономному округу (Управление строительства и инфраструктуры администрации МО "Устьянский муниципальный район")</t>
  </si>
  <si>
    <t>Общество с ограниченной ответственностью "РН-Северо-Запад"</t>
  </si>
  <si>
    <t>Общество с ограниченной ответственностью "СтройПроектСервис"</t>
  </si>
  <si>
    <t>ГУПАО "ФАРМАЦИЯ"</t>
  </si>
  <si>
    <t>ООО "Тройка Плюс"</t>
  </si>
  <si>
    <t>АДМИНИСТРАЦИЯ МО "БЕРЕЗНИЦКОЕ" (МАУ "Березницкий ЦКиТ")</t>
  </si>
  <si>
    <t>МИНФИН АРХАНГЕЛЬСКОЙ ОБЛАСТИ (ГКУ АО "АРХАНГЕЛЬСКИЙ ОБЛАСТНОЙ ЦЕНТР СОЦИАЛЬНОЙ ЗАЩИТЫ НАСЕЛЕНИЯ")</t>
  </si>
  <si>
    <t>АО "ДИКСИ ЮГ"</t>
  </si>
  <si>
    <t>ФИЛИАЛ ПРИВОЛЖСКИЙ ООО "ДНС РИТЕЙЛ"</t>
  </si>
  <si>
    <t>УФК по Архангельской области и Ненецкому автономному округу (МБУК "Устьянский краеведческий музей")</t>
  </si>
  <si>
    <t>ООО "НордВуд-Устья"</t>
  </si>
  <si>
    <t>Акционерное общество "Северная пригородная пассажирская компания"</t>
  </si>
  <si>
    <t>МИНФИН АРХАНГЕЛЬСКОЙ ОБЛАСТИ (ГКУ АО "АРХАНГЕЛЬСКИЙ ОБЛАСТНОЙ ЦЕНТР ЗАНЯТОСТИ НАСЕЛЕНИЯ")</t>
  </si>
  <si>
    <t>УФК по Архангельской области и Ненецкому автономному округу (Управление культуры, спорта, туризма и молодежи администрации МО "Устьянский муниципальный район")</t>
  </si>
  <si>
    <t>ООО Торговый дом"Тройка"</t>
  </si>
  <si>
    <t>ООО "УСТЬЯЛЕС"</t>
  </si>
  <si>
    <t>ООО"ЖКХ МАЛОДОРЫ"</t>
  </si>
  <si>
    <t>МИНФИН АРХАНГЕЛЬСКОЙ ОБЛАСТИ (ГАУ АО "МФЦ")</t>
  </si>
  <si>
    <t>УФК по г. Санкт-Петербургу (МЕЖРЕГИОНАЛЬНЫЙ ФИЛИАЛ ФКУ "ЦОКР" В Г. САНКТ-ПЕТЕРБУРГЕ)</t>
  </si>
  <si>
    <t>АО "Россельхозбанк"</t>
  </si>
  <si>
    <t>ООО "МОСТООТРЯД"</t>
  </si>
  <si>
    <t>МУП "Бестужевское"</t>
  </si>
  <si>
    <t>ООО "СтройМаркет"</t>
  </si>
  <si>
    <t>ООО "Вайлдберриз"</t>
  </si>
  <si>
    <t>МИНФИН АРХАНГЕЛЬСКОЙ ОБЛАСТИ (АГЕНТСТВО МИРОВЫХ СУДЕЙ АО)</t>
  </si>
  <si>
    <t>ООО "ТРИ МЕДВЕДЯ"</t>
  </si>
  <si>
    <t>УФК ПО АРХАНГЕЛЬСКОЙ ОБЛАСТИ И НЕНЕЦКОМУ АВТОНОМНОМУ ОКРУГУ (ФКУ УИИ УФСИН РОССИИ ПО АРХАНГЕЛЬСКОЙ ОБЛАСТИ)</t>
  </si>
  <si>
    <t>Филиал федерального государственного унитарного предприятия "Охрана" Росгвардии по Архангельской области</t>
  </si>
  <si>
    <t>ГУ - ОПФР ПО АРХАНГЕЛЬСКОЙ ОБЛАСТИ И НАО (УПФР В ВЕЛЬСКОМ РАЙОНЕ АРХАНГЕЛЬСКОЙ ОБЛАСТИ (МЕЖРАЙОННОЕ))</t>
  </si>
  <si>
    <t>ЧПОУ "УЛК"</t>
  </si>
  <si>
    <t>УФК по Архангельской области и Ненецкому автономному округу (Собрание депутатов МО "Устьянский район")</t>
  </si>
  <si>
    <t>АССОЦИАЦИЯ "ЛЕСОРУБ 21 ВЕКА"</t>
  </si>
  <si>
    <t>УФК ПО АРХАНГЕЛЬСКОЙ ОБЛАСТИ И НЕНЕЦКОМУ АВТОНОМНОМУ ОКРУГУ (ГЛАВНОЕ УПРАВЛЕНИЕ МЧС РОССИИ ПО АРХАНГЕЛЬСКОЙ ОБЛАСТИ)</t>
  </si>
  <si>
    <t>МУП гостиница "Октябрьская"</t>
  </si>
  <si>
    <t>АДМИНИСТРАЦИЯ МО "РОСТОВСКО-МИНСКОЕ" (Администрация МО "Ростовско-Минское")</t>
  </si>
  <si>
    <t>УФК ПО АРХАНГЕЛЬСКОЙ ОБЛАСТИ И НЕНЕЦКОМУ АВТОНОМНОМУ ОКРУГУ (ФГБУ "СЕВЕРНОЕ УГМС")</t>
  </si>
  <si>
    <t>ОБЩЕСТВО С ОГРАНИЧЕННОЙ ОТВЕТСТВЕННОСТЬЮ "АРМАДА Н"</t>
  </si>
  <si>
    <t>ООО "ТРАКТОРОДЕТАЛЬ ГРУПП"</t>
  </si>
  <si>
    <t>АДМИНИСТРАЦИЯ МО "КИЗЕМСКОЕ" (Администрация МО "Киземское")</t>
  </si>
  <si>
    <t>УФК ПО АРХАНГЕЛЬСКОЙ ОБЛАСТИ И НЕНЕЦКОМУ АВТОНОМНОМУ ОКРУГУ (МО по ВИП УФССП России по Архангельской области и Ненецкому автономному округу)</t>
  </si>
  <si>
    <t>ОПФР ПО АРХАНГЕЛЬСКОЙ ОБЛАСТИ И НАО (ОПФР ПО АРХАНГЕЛЬСКОЙ ОБЛАСТИ И НАО)</t>
  </si>
  <si>
    <t>Дмитриевское ПО</t>
  </si>
  <si>
    <t>Банк ГПБ(АО)//Жаворонкова Наталья Александровна//обл Архангельская, р-н Устьянский, рп Октябрьский, ул Песчаная, д. 22//</t>
  </si>
  <si>
    <t>АДМИНИСТРАЦИЯ МО "БЕСТУЖЕВСКОЕ" (Администрация МО "Бестужевское")</t>
  </si>
  <si>
    <t>ПАО СК "Росгосстрах"</t>
  </si>
  <si>
    <t>ООО "Устьянский металлопрокат"</t>
  </si>
  <si>
    <t>МУП "Илезское"</t>
  </si>
  <si>
    <t>УФК ПО АРХАНГЕЛЬСКОЙ ОБЛАСТИ И НЕНЕЦКОМУ АВТОНОМНОМУ ОКРУГУ (ФКУ "ГБ МСЭ ПО АРХАНГЕЛЬСКОЙ ОБЛАСТИ И НАО" МИНТРУДА РОССИИ)</t>
  </si>
  <si>
    <t>АДМИНИСТРАЦИЯ МО "МАЛОДОРСКОЕ" (Администрация МО "Малодорское")</t>
  </si>
  <si>
    <t>ООО "КАМАЗ центр"</t>
  </si>
  <si>
    <t>ООО "УстьяСтом"</t>
  </si>
  <si>
    <t>ООО "Металл Трейдинг"</t>
  </si>
  <si>
    <t>Филиал "Северо-Западный ООО "СЕТЬ СВЯЗНОЙ"</t>
  </si>
  <si>
    <t>ООО "АРКТИКВТОРМЕТ"</t>
  </si>
  <si>
    <t>МИНФИН АРХАНГЕЛЬСКОЙ ОБЛАСТИ (ГБУ АО "АРХОБЛКАДАСТР")</t>
  </si>
  <si>
    <t>АДМИНИСТРАЦИЯ МО "ИЛЕЗСКОЕ" (Администрация МО "Илезское")</t>
  </si>
  <si>
    <t>АДМИНИСТРАЦИЯ МО "ЛОЙГИНСКОЕ" (Администрация МО "Лойгинское")</t>
  </si>
  <si>
    <t>МИНФИН АРХАНГЕЛЬСКОЙ ОБЛАСТИ (ГАУ АРХАНГЕЛЬСКОЙ ОБЛАСТИ "ЕЛЦ")</t>
  </si>
  <si>
    <t>МИНФИН АРХАНГЕЛЬСКОЙ ОБЛАСТИ (УПРАВЛЕНИЕ ЛЕСНИЧЕСТВАМИ)</t>
  </si>
  <si>
    <t>УФК по Архангельской области и Ненецкому автономному округу (УПРАВЛЕНИЕ РОСГВАРДИИ ПО АРХАНГЕЛЬСКОЙ ОБЛАСТИ)</t>
  </si>
  <si>
    <t>АДМИНИСТРАЦИЯ МО "ЛИХАЧЕВСКОЕ" (Администрация МО "Лихачевское")</t>
  </si>
  <si>
    <t>АДМИНИСТРАЦИЯ МО "ДМИТРИЕВСКОЕ" (Администрация МО "Дмитриевское")</t>
  </si>
  <si>
    <t>ООО "ЛЕС"</t>
  </si>
  <si>
    <t>МУП "Благоустройство"</t>
  </si>
  <si>
    <t>АДМИНИСТРАЦИЯ МО "ПЛОССКОЕ" (Администрация МО "Плосское")</t>
  </si>
  <si>
    <t>ООО "ЛЕНЛЕС"</t>
  </si>
  <si>
    <t>АДМИНИСТРАЦИЯ МО "СТРОЕВСКОЕ" (Администрация МО "Строевское")</t>
  </si>
  <si>
    <t>ООО "Винкон"</t>
  </si>
  <si>
    <t>ГУ-АРХАНГЕЛЬСКОЕ РО ФОНДА СОЦИАЛЬНОГО СТРАХОВАНИЯ РОССИЙСКОЙ ФЕДЕРАЦИИ (ГУ-АРХАНГЕЛЬСКОЕ РО ФОНДА СОЦИАЛЬНОГО СТРАХОВАНИЯ РОССИЙСКОЙ ФЕДЕРАЦИИ)</t>
  </si>
  <si>
    <t>ЧУЗ "РЖД-МЕДИЦИНА" Г. КОТЛАС"</t>
  </si>
  <si>
    <t>МИНФИН АРХАНГЕЛЬСКОЙ ОБЛАСТИ (АГЕНТСТВО ЗАГС АО)</t>
  </si>
  <si>
    <t>УФК по Архангельской области и Ненецкому автономному округу (УМВД РОССИИ ПО АРХАНГЕЛЬСКОЙ ОБЛАСТИ)</t>
  </si>
  <si>
    <t>ООО "Диона"</t>
  </si>
  <si>
    <t>ООО "АРХЛЕС-СЕРВИС"</t>
  </si>
  <si>
    <t>АО "МИнБанк"</t>
  </si>
  <si>
    <t>АДМИНИСТРАЦИЯ МО "СИНИЦКОЕ" (Администрация МО "Синицкое")</t>
  </si>
  <si>
    <t>ООО "Стройка"</t>
  </si>
  <si>
    <t>АССОЦИАЦИЯ "КОРПОРАЦИЯ РАЗВИТИЯ УСТЬЯНСКОГО РАЙОНА"</t>
  </si>
  <si>
    <t>УФК ПО РЕСПУБЛИКЕ КАРЕЛИЯ (СЕВЕРОМОРСКОЕ МЕЖРЕГИОНАЛЬНОЕ УПРАВЛЕНИЕ РОССЕЛЬХОЗНАДЗОРА)</t>
  </si>
  <si>
    <t>ООО "Геодезист"</t>
  </si>
  <si>
    <t>УФК по Вологодской области(МЕЖРАЙОННАЯ ИФНС РОССИИ № 8 ПО АРХАНГЕЛЬСКОЙ ОБЛАСТИ И НЕНЕЦКОМУ АВТОНОМНОМУ ОКРУГУ)</t>
  </si>
  <si>
    <t>Публичное акционерное общество Банк "Финансовая Корпорация Открытие"</t>
  </si>
  <si>
    <t>ОБЩЕСТВО С ОГРАНИЧЕННОЙ ОТВЕТСТВЕННОСТЬЮ УПРАВЛЯЮЩАЯ КОМПАНИЯ "ЖИЛУПРАВЛЕНИЕ"</t>
  </si>
  <si>
    <t>ООО "Три карася"</t>
  </si>
  <si>
    <t>ООО "ИЛЕЗА-ЛЕС"</t>
  </si>
  <si>
    <t>АДМИНИСТРАЦИЯ МО "ОРЛОВСКОЕ" (Администрация МО "Орловское")</t>
  </si>
  <si>
    <t>УФК по Архангельской области и Ненецкому автономному округу (филиал ФГБУ "Россельхозцентр" по Архангельской области)</t>
  </si>
  <si>
    <t>ООО "Избушка"</t>
  </si>
  <si>
    <t>Общество с ограниченной ответственностью Микрокредитная компания "Центрофинанс Групп"</t>
  </si>
  <si>
    <t>Общество с ограниченной ответственностью "Устьянское мясо"</t>
  </si>
  <si>
    <t>АДМИНИСТРАЦИЯ МО "БЕРЕЗНИЦКОЕ" (Администрация МО "Березницкое")</t>
  </si>
  <si>
    <t>ООО "Панацея"</t>
  </si>
  <si>
    <t>АДМИНИСТРАЦИЯ МО "ЧЕРЕНОВСКОЕ" (Администрация МО "Череновское")</t>
  </si>
  <si>
    <t>ОБЩЕСТВО С ОГРАНИЧЕННОЙ ОТВЕТСТВЕННОСТЬЮ МИКРОКРЕДИТНАЯ КОМПАНИЯ "ЦЕНТР ДЕНЕЖНОЙ ПОМОЩИ"</t>
  </si>
  <si>
    <t>ОБЩЕСТВО С ОГРАНИЧЕННОЙ ОТВЕТСТВЕННОСТЬЮ "УПРАВЛЯЮЩАЯ КОМПАНИЯ ШАНГАЛЫ"</t>
  </si>
  <si>
    <t>ООО "МЯТКУРГА"</t>
  </si>
  <si>
    <t>ООО "Искра"</t>
  </si>
  <si>
    <t>ГАУ АО "Водник"</t>
  </si>
  <si>
    <t>ООО МКК "КВ Деньги Людям"</t>
  </si>
  <si>
    <t>ООО "СиВ"</t>
  </si>
  <si>
    <t>ООО "УТКК"</t>
  </si>
  <si>
    <t>УФК ПО АРХАНГЕЛЬСКОЙ ОБЛАСТИ И НЕНЕЦКОМУ АВТОНОМНОМУ ОКРУГУ (АРХАНГЕЛЬСКСТАТ)</t>
  </si>
  <si>
    <t>ООО "Лойгинский торг"</t>
  </si>
  <si>
    <t>АО "АВТОДОРМОСТ"</t>
  </si>
  <si>
    <t>ООО "Интекс"</t>
  </si>
  <si>
    <t>ООО "Северянка"</t>
  </si>
  <si>
    <t>МИНФИН АРХАНГЕЛЬСКОЙ ОБЛАСТИ (ГКУ АРХАНГЕЛЬСКОЙ ОБЛАСТИ "ДОРОЖНОЕ АГЕНТСТВО "АРХАНГЕЛЬСКАВТОДОР")</t>
  </si>
  <si>
    <t>МИНФИН АРХАНГЕЛЬСКОЙ ОБЛАСТИ (МИНТРАНС АО)</t>
  </si>
  <si>
    <t>УФК ПО МОСКОВСКОЙ ОБЛАСТИ (ФГБУ "ВНИИКР")</t>
  </si>
  <si>
    <t>АРМОО "ЮВЕНТА"</t>
  </si>
  <si>
    <t>Общественная организация "Устьянская районная организация профсоюза работников народного образования и науки РФ"</t>
  </si>
  <si>
    <t>ОБЩЕСТВО С ОГРАНИЧЕННОЙ ОТВЕТСТВЕННОСТЬЮ "УПРАВЛЯЮЩАЯ КОМПАНИЯ СКФ"</t>
  </si>
  <si>
    <t>МИНФИН АРХАНГЕЛЬСКОЙ ОБЛАСТИ (ГБУЗ АРХАНГЕЛЬСКОЙ ОБЛАСТИ "БЮРО СУДЕБНО-МЕДИЦИНСКОЙ ЭКСПЕРТИЗЫ")</t>
  </si>
  <si>
    <t>ООО "ВМ Вологда"</t>
  </si>
  <si>
    <t>УФК ПО АРХАНГЕЛЬСКОЙ ОБЛАСТИ И НЕНЕЦКОМУ АВТОНОМНОМУ ОКРУГУ (УПРАВЛЕНИЕ РОСРЕЕСТРА ПО АРХАНГЕЛЬСКОЙ ОБЛАСТИ И НЕНЕЦКОМУ АВТОНОМНОМУ ОКРУГУ)</t>
  </si>
  <si>
    <t>ООО "КЛЮКВА"</t>
  </si>
  <si>
    <t>ООО "Сбербанк-Сервис"</t>
  </si>
  <si>
    <t>АДМИНИСТРАЦИЯ МО "ОКТЯБРЬСКОЕ" (Совет депутатов муниципального образования "Октябрьское")</t>
  </si>
  <si>
    <t>ДПК Устьянского района</t>
  </si>
  <si>
    <t>ООО "Сенатор"</t>
  </si>
  <si>
    <t>ООО "СЕВЕРЛЕСТРЕЙД"</t>
  </si>
  <si>
    <t>ООО "Кедр"</t>
  </si>
  <si>
    <t>ООО "АКТИОН"</t>
  </si>
  <si>
    <t>ООО "Лилия"</t>
  </si>
  <si>
    <t>ООО "АРХВТОРЧЕРМЕТ"</t>
  </si>
  <si>
    <t>ООО "СИЛУЭТ"</t>
  </si>
  <si>
    <t>ООО ЧОП "Старт"</t>
  </si>
  <si>
    <t>ООО МКК "Аванс-Групп"</t>
  </si>
  <si>
    <t>ООО ТД "Устьялес"</t>
  </si>
  <si>
    <t>МЕСТНАЯ ПРАВОСЛАВНАЯ РЕЛИГИОЗНАЯ ОРГАНИЗАЦИЯ ПРИХОД ХРАМА СВЯТОГО ПРАВЕДНОГО ПРОКОПИЯ УСТЬЯНСКОГО П. ОКТЯБРЬСКИЙ УСТЬЯНСКОГО РАЙОНА АРХАНГЕЛЬСКОЙ ОБЛАСТИ КОТЛАС</t>
  </si>
  <si>
    <t>АО "СТРАХОВАЯ КОМПАНИЯ "СОГАЗ-МЕД"</t>
  </si>
  <si>
    <t>ООО "Минерал Групп"</t>
  </si>
  <si>
    <t>ООО "Гармония ЛО"</t>
  </si>
  <si>
    <t>БИОР, БИОР "УМНЕЙ", УМНЕЙ</t>
  </si>
  <si>
    <t>ООО УстьяСпортСервис</t>
  </si>
  <si>
    <t>ООО "Евролюкс Сервис"</t>
  </si>
  <si>
    <t>Акционерное общество "Почта Банк"</t>
  </si>
  <si>
    <t>ООО МКК "Союз микрофинансирования СЗ"</t>
  </si>
  <si>
    <t>Ярославский филиал АО "ЖТК"</t>
  </si>
  <si>
    <t>ООО "Радуга"</t>
  </si>
  <si>
    <t>УФК по Кировской области(МЕЖРАЙОННАЯ ИФНС РОССИИ № 1 ПО АРХАНГЕЛЬСКОЙ ОБЛАСТИ И НЕНЕЦКОМУ АВТОНОМНОМУ ОКРУГУ)</t>
  </si>
  <si>
    <t>ООО ПСП "Стройинвест</t>
  </si>
  <si>
    <t>ООО "МИКРОКРЕДИТНАЯ КОМПАНИЯ "ЧЕСТНЫЙ ЗАЙМ"</t>
  </si>
  <si>
    <t>ООО "ВК СТРОЙ+"</t>
  </si>
  <si>
    <t>НО "Доверие"</t>
  </si>
  <si>
    <t>ООО "Трансагентство-плюс"</t>
  </si>
  <si>
    <t>ООО "Березка"</t>
  </si>
  <si>
    <t>ООО "Тушмино"</t>
  </si>
  <si>
    <t>Союз "УстьОхотХоз"</t>
  </si>
  <si>
    <t>ООО "Устьнефтепродукт"</t>
  </si>
  <si>
    <t>АО "Устьянское АТП"</t>
  </si>
  <si>
    <t>КПК "Вельский"</t>
  </si>
  <si>
    <t>ООО "БИЭ"</t>
  </si>
  <si>
    <t>СПК "ДМИТРИЕВО"</t>
  </si>
  <si>
    <t>ОБЩЕСТВО С ОГРАНИЧЕННОЙ ОТВЕТСТВЕННОСТЬЮ "УСТЬЯЛЕС"</t>
  </si>
  <si>
    <t>ООО "Сушзавод"</t>
  </si>
  <si>
    <t>ООО "ВЕКТОР"</t>
  </si>
  <si>
    <t>ООО Авто Премиум</t>
  </si>
  <si>
    <t>ОБЩЕСТВО С ОГРАНИЧЕННОЙ ОТВЕТСТВЕННОСТЬЮ "СЕВЕРИНВЕСТ-29"</t>
  </si>
  <si>
    <t>ООО "Благовест"</t>
  </si>
  <si>
    <t>ООО "ЛЕКА"</t>
  </si>
  <si>
    <t>ООО "СЕВЕРЛЕС"</t>
  </si>
  <si>
    <t>ОБЩЕСТВО С ОГРАНИЧЕННОЙ ОТВЕТСТВЕННОСТЬЮ "АВ-КОМПАНИ"</t>
  </si>
  <si>
    <t>ОБЩЕСТВО С ОГРАНИЧЕННОЙ ОТВЕТСТВЕННОСТЬЮ "ЭКОИНТЕГРАТОР"</t>
  </si>
  <si>
    <t>ООО "ЦЕНТР БИЗНЕС-УСЛУГ"</t>
  </si>
  <si>
    <t>ООО "СОНДЕМА"</t>
  </si>
  <si>
    <t>ООО "Ритм"</t>
  </si>
  <si>
    <t>ОБЩЕСТВО С ОГРАНИЧЕННОЙ ОТВЕТСТВЕННОСТЬЮ "КВАЗЕНЬГСКОЕ ОБЩЕСТВО ОХОТНИКОВ"</t>
  </si>
  <si>
    <t>ООО "ЗЭТО СМП Северо-запад"// г.Санкт-Петербург, ул. Шаврова д.13, к.1, лит.А, пом.1-Н//</t>
  </si>
  <si>
    <t>ОБЩЕСТВО С ОГРАНИЧЕННОЙ ОТВЕТСТВЕННОСТЬЮ "ЭЛЕКТРОГАРАНТ"</t>
  </si>
  <si>
    <t>ОБЩЕСТВО С ОГРАНИЧЕННОЙ ОТВЕТСТВЕННОСТЬЮ "ЭЛЕГИЯ"</t>
  </si>
  <si>
    <t>ООО "ШИЛОВ ПОЧИНОК"</t>
  </si>
  <si>
    <t>ООО"КВАЗЕНЬГСКОЕ ОБЩЕСТВО ОХОТНИКОВ"</t>
  </si>
  <si>
    <t>ООО "АРХЕВРОЛЕС"</t>
  </si>
  <si>
    <t>ООО "Восход"</t>
  </si>
  <si>
    <t>ООО"ЭЛЕКТРОГАРАНТ"</t>
  </si>
  <si>
    <t>ООО"ЧЕРЕНОВО-ЛЕС"</t>
  </si>
  <si>
    <t>МУП"Плосское"</t>
  </si>
  <si>
    <t>ООО "ВИМ-тревел"</t>
  </si>
  <si>
    <t>ООО"Прона ЛТД"</t>
  </si>
  <si>
    <t>АССОЦИАЦИЯ "БОКСЕРСКИЙ КЛУБ УЛК"</t>
  </si>
  <si>
    <t>УФК по Вологодской области(МЕЖРАЙОННАЯ ИФНС РОССИИ № 9 ПО АО И НЕНЕЦКОМУ АВТОНОМНОМУ ОКРУГУ)</t>
  </si>
  <si>
    <t>ООО"АРМАДА Н"</t>
  </si>
  <si>
    <t>Поступление НДФЛ в бюджет муниципального образования Устьянский муниципальный район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</si>
</sst>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Arial Narrow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Arial Narrow"/>
      <family val="2"/>
      <charset val="204"/>
    </font>
    <font>
      <b/>
      <sz val="9"/>
      <color rgb="FF0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9" fontId="2" fillId="0" borderId="2">
      <alignment vertical="top" wrapText="1"/>
    </xf>
    <xf numFmtId="4" fontId="2" fillId="0" borderId="2">
      <alignment horizontal="right" vertical="top" shrinkToFit="1"/>
    </xf>
    <xf numFmtId="9" fontId="4" fillId="0" borderId="0" applyFont="0" applyFill="0" applyBorder="0" applyAlignment="0" applyProtection="0"/>
    <xf numFmtId="49" fontId="5" fillId="0" borderId="2">
      <alignment vertical="top" wrapText="1"/>
    </xf>
    <xf numFmtId="4" fontId="5" fillId="0" borderId="2">
      <alignment horizontal="right" vertical="top" shrinkToFit="1"/>
    </xf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3" fillId="0" borderId="2" xfId="2" applyNumberFormat="1" applyFont="1" applyAlignment="1" applyProtection="1">
      <alignment horizontal="right" shrinkToFit="1"/>
    </xf>
    <xf numFmtId="10" fontId="3" fillId="0" borderId="3" xfId="3" applyNumberFormat="1" applyFont="1" applyBorder="1" applyAlignment="1" applyProtection="1">
      <alignment horizontal="right" shrinkToFit="1"/>
    </xf>
    <xf numFmtId="49" fontId="6" fillId="0" borderId="2" xfId="4" applyNumberFormat="1" applyFont="1" applyProtection="1">
      <alignment vertical="top" wrapText="1"/>
    </xf>
    <xf numFmtId="4" fontId="6" fillId="0" borderId="2" xfId="5" applyNumberFormat="1" applyFont="1" applyProtection="1">
      <alignment horizontal="right" vertical="top" shrinkToFit="1"/>
    </xf>
    <xf numFmtId="10" fontId="6" fillId="0" borderId="2" xfId="3" applyNumberFormat="1" applyFont="1" applyBorder="1" applyAlignment="1" applyProtection="1">
      <alignment horizontal="right" vertical="top" shrinkToFit="1"/>
    </xf>
    <xf numFmtId="49" fontId="6" fillId="0" borderId="2" xfId="1" applyNumberFormat="1" applyFont="1" applyProtection="1">
      <alignment vertical="top" wrapText="1"/>
    </xf>
    <xf numFmtId="4" fontId="6" fillId="0" borderId="2" xfId="2" applyNumberFormat="1" applyFont="1" applyProtection="1">
      <alignment horizontal="right" vertical="top" shrinkToFit="1"/>
    </xf>
    <xf numFmtId="49" fontId="7" fillId="0" borderId="2" xfId="1" applyNumberFormat="1" applyFont="1" applyAlignment="1" applyProtection="1">
      <alignment wrapText="1"/>
    </xf>
    <xf numFmtId="0" fontId="1" fillId="0" borderId="0" xfId="0" applyFont="1" applyAlignment="1">
      <alignment horizontal="center"/>
    </xf>
  </cellXfs>
  <cellStyles count="6">
    <cellStyle name="st27" xfId="1"/>
    <cellStyle name="st28" xfId="2"/>
    <cellStyle name="xl40" xfId="4"/>
    <cellStyle name="xl41" xfId="5"/>
    <cellStyle name="Обычный" xfId="0" builtinId="0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7"/>
  <sheetViews>
    <sheetView tabSelected="1" workbookViewId="0">
      <selection activeCell="H3" sqref="H3"/>
    </sheetView>
  </sheetViews>
  <sheetFormatPr defaultRowHeight="15"/>
  <cols>
    <col min="1" max="1" width="6.7109375" customWidth="1"/>
    <col min="2" max="2" width="47.140625" customWidth="1"/>
    <col min="3" max="4" width="15.85546875" customWidth="1"/>
    <col min="5" max="5" width="16" customWidth="1"/>
  </cols>
  <sheetData>
    <row r="1" spans="1:5">
      <c r="A1" s="14" t="s">
        <v>280</v>
      </c>
      <c r="B1" s="14"/>
      <c r="C1" s="14"/>
      <c r="D1" s="14"/>
      <c r="E1" s="14"/>
    </row>
    <row r="2" spans="1:5">
      <c r="A2" s="1"/>
      <c r="B2" s="1"/>
      <c r="C2" s="1"/>
      <c r="D2" s="1"/>
      <c r="E2" s="1" t="s">
        <v>2</v>
      </c>
    </row>
    <row r="3" spans="1:5" ht="64.5" customHeight="1">
      <c r="A3" s="3" t="s">
        <v>1</v>
      </c>
      <c r="B3" s="4" t="s">
        <v>0</v>
      </c>
      <c r="C3" s="5" t="s">
        <v>3</v>
      </c>
      <c r="D3" s="5" t="s">
        <v>4</v>
      </c>
      <c r="E3" s="5" t="s">
        <v>5</v>
      </c>
    </row>
    <row r="4" spans="1:5">
      <c r="A4" s="2"/>
      <c r="B4" s="13" t="s">
        <v>6</v>
      </c>
      <c r="C4" s="6">
        <f>SUM(C5:C277)</f>
        <v>219979251.88000005</v>
      </c>
      <c r="D4" s="6">
        <f>SUM(D5:D277)</f>
        <v>236507399.40000001</v>
      </c>
      <c r="E4" s="7">
        <f>IF(C4=0,0,D4/C4)</f>
        <v>1.0751350292300119</v>
      </c>
    </row>
    <row r="5" spans="1:5">
      <c r="A5" s="2">
        <v>1</v>
      </c>
      <c r="B5" s="8" t="s">
        <v>7</v>
      </c>
      <c r="C5" s="9">
        <v>84557883</v>
      </c>
      <c r="D5" s="9">
        <f>120909875.96-32205659.39</f>
        <v>88704216.569999993</v>
      </c>
      <c r="E5" s="10">
        <f t="shared" ref="E5:E68" si="0">IF(C5=0,0,D5/C5)</f>
        <v>1.0490354467601795</v>
      </c>
    </row>
    <row r="6" spans="1:5">
      <c r="A6" s="2">
        <v>2</v>
      </c>
      <c r="B6" s="8" t="s">
        <v>8</v>
      </c>
      <c r="C6" s="9">
        <v>9358834</v>
      </c>
      <c r="D6" s="9">
        <v>10620559</v>
      </c>
      <c r="E6" s="10">
        <f t="shared" si="0"/>
        <v>1.1348164739325433</v>
      </c>
    </row>
    <row r="7" spans="1:5" ht="25.5">
      <c r="A7" s="2">
        <v>3</v>
      </c>
      <c r="B7" s="8" t="s">
        <v>9</v>
      </c>
      <c r="C7" s="9">
        <v>8081226.8600000003</v>
      </c>
      <c r="D7" s="9">
        <v>11290132.17</v>
      </c>
      <c r="E7" s="10">
        <f t="shared" si="0"/>
        <v>1.3970814537930196</v>
      </c>
    </row>
    <row r="8" spans="1:5">
      <c r="A8" s="2">
        <v>4</v>
      </c>
      <c r="B8" s="8" t="s">
        <v>10</v>
      </c>
      <c r="C8" s="9">
        <v>10155053.52</v>
      </c>
      <c r="D8" s="9">
        <v>11273308</v>
      </c>
      <c r="E8" s="10">
        <f t="shared" si="0"/>
        <v>1.1101180291957733</v>
      </c>
    </row>
    <row r="9" spans="1:5">
      <c r="A9" s="2">
        <v>5</v>
      </c>
      <c r="B9" s="8" t="s">
        <v>11</v>
      </c>
      <c r="C9" s="9">
        <v>6158267.71</v>
      </c>
      <c r="D9" s="9">
        <v>8579268</v>
      </c>
      <c r="E9" s="10">
        <f t="shared" si="0"/>
        <v>1.3931300820308119</v>
      </c>
    </row>
    <row r="10" spans="1:5" ht="25.5">
      <c r="A10" s="2">
        <v>6</v>
      </c>
      <c r="B10" s="8" t="s">
        <v>12</v>
      </c>
      <c r="C10" s="9">
        <v>4320144</v>
      </c>
      <c r="D10" s="9">
        <v>4582849</v>
      </c>
      <c r="E10" s="10">
        <f t="shared" si="0"/>
        <v>1.0608093156154055</v>
      </c>
    </row>
    <row r="11" spans="1:5" ht="25.5">
      <c r="A11" s="2">
        <v>7</v>
      </c>
      <c r="B11" s="8" t="s">
        <v>13</v>
      </c>
      <c r="C11" s="9">
        <v>4133538</v>
      </c>
      <c r="D11" s="9">
        <v>4190746</v>
      </c>
      <c r="E11" s="10">
        <f t="shared" si="0"/>
        <v>1.013839959860052</v>
      </c>
    </row>
    <row r="12" spans="1:5" ht="38.25">
      <c r="A12" s="2">
        <v>8</v>
      </c>
      <c r="B12" s="8" t="s">
        <v>14</v>
      </c>
      <c r="C12" s="9">
        <v>4115125</v>
      </c>
      <c r="D12" s="9">
        <v>3520115</v>
      </c>
      <c r="E12" s="10">
        <f t="shared" si="0"/>
        <v>0.8554090094468576</v>
      </c>
    </row>
    <row r="13" spans="1:5" ht="25.5">
      <c r="A13" s="2">
        <v>9</v>
      </c>
      <c r="B13" s="8" t="s">
        <v>15</v>
      </c>
      <c r="C13" s="9">
        <v>3725850</v>
      </c>
      <c r="D13" s="9">
        <v>3924030</v>
      </c>
      <c r="E13" s="10">
        <f t="shared" si="0"/>
        <v>1.0531905471234753</v>
      </c>
    </row>
    <row r="14" spans="1:5">
      <c r="A14" s="2">
        <v>10</v>
      </c>
      <c r="B14" s="8" t="s">
        <v>16</v>
      </c>
      <c r="C14" s="9">
        <v>2230249</v>
      </c>
      <c r="D14" s="9">
        <v>4460691</v>
      </c>
      <c r="E14" s="10">
        <f t="shared" si="0"/>
        <v>2.000086537422503</v>
      </c>
    </row>
    <row r="15" spans="1:5">
      <c r="A15" s="2">
        <v>11</v>
      </c>
      <c r="B15" s="8" t="s">
        <v>17</v>
      </c>
      <c r="C15" s="9">
        <v>2922142.2</v>
      </c>
      <c r="D15" s="9">
        <v>2849339.79</v>
      </c>
      <c r="E15" s="10">
        <f t="shared" si="0"/>
        <v>0.97508594550942795</v>
      </c>
    </row>
    <row r="16" spans="1:5">
      <c r="A16" s="2">
        <v>12</v>
      </c>
      <c r="B16" s="8" t="s">
        <v>18</v>
      </c>
      <c r="C16" s="9">
        <v>2671072</v>
      </c>
      <c r="D16" s="9">
        <v>2819044.82</v>
      </c>
      <c r="E16" s="10">
        <f t="shared" si="0"/>
        <v>1.0553982895257035</v>
      </c>
    </row>
    <row r="17" spans="1:5">
      <c r="A17" s="2">
        <v>13</v>
      </c>
      <c r="B17" s="8" t="s">
        <v>19</v>
      </c>
      <c r="C17" s="9">
        <v>2368708</v>
      </c>
      <c r="D17" s="9">
        <v>2425808</v>
      </c>
      <c r="E17" s="10">
        <f t="shared" si="0"/>
        <v>1.0241059683169051</v>
      </c>
    </row>
    <row r="18" spans="1:5" ht="25.5">
      <c r="A18" s="2">
        <v>14</v>
      </c>
      <c r="B18" s="8" t="s">
        <v>20</v>
      </c>
      <c r="C18" s="9">
        <v>2289203</v>
      </c>
      <c r="D18" s="9">
        <v>2338915</v>
      </c>
      <c r="E18" s="10">
        <f t="shared" si="0"/>
        <v>1.021715854819341</v>
      </c>
    </row>
    <row r="19" spans="1:5" ht="25.5">
      <c r="A19" s="2">
        <v>15</v>
      </c>
      <c r="B19" s="8" t="s">
        <v>21</v>
      </c>
      <c r="C19" s="9">
        <v>2334493</v>
      </c>
      <c r="D19" s="9">
        <v>2094698</v>
      </c>
      <c r="E19" s="10">
        <f t="shared" si="0"/>
        <v>0.89728176524838588</v>
      </c>
    </row>
    <row r="20" spans="1:5" ht="25.5">
      <c r="A20" s="2">
        <v>16</v>
      </c>
      <c r="B20" s="8" t="s">
        <v>22</v>
      </c>
      <c r="C20" s="9">
        <v>1936898</v>
      </c>
      <c r="D20" s="9">
        <v>2125245.37</v>
      </c>
      <c r="E20" s="10">
        <f t="shared" si="0"/>
        <v>1.097241759762259</v>
      </c>
    </row>
    <row r="21" spans="1:5" ht="25.5">
      <c r="A21" s="2">
        <v>17</v>
      </c>
      <c r="B21" s="8" t="s">
        <v>23</v>
      </c>
      <c r="C21" s="9">
        <v>1810061.96</v>
      </c>
      <c r="D21" s="9">
        <v>1930952.04</v>
      </c>
      <c r="E21" s="10">
        <f t="shared" si="0"/>
        <v>1.0667878131641417</v>
      </c>
    </row>
    <row r="22" spans="1:5" ht="25.5">
      <c r="A22" s="2">
        <v>18</v>
      </c>
      <c r="B22" s="8" t="s">
        <v>24</v>
      </c>
      <c r="C22" s="9">
        <v>1820450</v>
      </c>
      <c r="D22" s="9">
        <v>1921678.08</v>
      </c>
      <c r="E22" s="10">
        <f t="shared" si="0"/>
        <v>1.0556060754209124</v>
      </c>
    </row>
    <row r="23" spans="1:5" ht="25.5">
      <c r="A23" s="2">
        <v>19</v>
      </c>
      <c r="B23" s="8" t="s">
        <v>25</v>
      </c>
      <c r="C23" s="9">
        <v>1733216</v>
      </c>
      <c r="D23" s="9">
        <v>1638890</v>
      </c>
      <c r="E23" s="10">
        <f t="shared" si="0"/>
        <v>0.9455774698594982</v>
      </c>
    </row>
    <row r="24" spans="1:5" ht="25.5">
      <c r="A24" s="2">
        <v>20</v>
      </c>
      <c r="B24" s="8" t="s">
        <v>26</v>
      </c>
      <c r="C24" s="9">
        <v>1454011</v>
      </c>
      <c r="D24" s="9">
        <v>1534547.68</v>
      </c>
      <c r="E24" s="10">
        <f t="shared" si="0"/>
        <v>1.0553893196131252</v>
      </c>
    </row>
    <row r="25" spans="1:5">
      <c r="A25" s="2">
        <v>21</v>
      </c>
      <c r="B25" s="8" t="s">
        <v>27</v>
      </c>
      <c r="C25" s="9">
        <v>2741142.04</v>
      </c>
      <c r="D25" s="9">
        <v>1461627.97</v>
      </c>
      <c r="E25" s="10">
        <f t="shared" si="0"/>
        <v>0.53321861788672575</v>
      </c>
    </row>
    <row r="26" spans="1:5">
      <c r="A26" s="2">
        <v>22</v>
      </c>
      <c r="B26" s="8" t="s">
        <v>28</v>
      </c>
      <c r="C26" s="9">
        <v>1393613</v>
      </c>
      <c r="D26" s="9">
        <v>1461217</v>
      </c>
      <c r="E26" s="10">
        <f t="shared" si="0"/>
        <v>1.0485098804330901</v>
      </c>
    </row>
    <row r="27" spans="1:5">
      <c r="A27" s="2">
        <v>23</v>
      </c>
      <c r="B27" s="8" t="s">
        <v>29</v>
      </c>
      <c r="C27" s="9">
        <v>1770966.68</v>
      </c>
      <c r="D27" s="9">
        <v>1584654.09</v>
      </c>
      <c r="E27" s="10">
        <f t="shared" si="0"/>
        <v>0.89479610649704611</v>
      </c>
    </row>
    <row r="28" spans="1:5" ht="25.5">
      <c r="A28" s="2">
        <v>24</v>
      </c>
      <c r="B28" s="8" t="s">
        <v>30</v>
      </c>
      <c r="C28" s="9">
        <v>1300980</v>
      </c>
      <c r="D28" s="9">
        <v>1357743</v>
      </c>
      <c r="E28" s="10">
        <f t="shared" si="0"/>
        <v>1.0436309551261356</v>
      </c>
    </row>
    <row r="29" spans="1:5">
      <c r="A29" s="2">
        <v>25</v>
      </c>
      <c r="B29" s="8" t="s">
        <v>31</v>
      </c>
      <c r="C29" s="9">
        <v>1211147</v>
      </c>
      <c r="D29" s="9">
        <v>1590760</v>
      </c>
      <c r="E29" s="10">
        <f t="shared" si="0"/>
        <v>1.313432638647497</v>
      </c>
    </row>
    <row r="30" spans="1:5" ht="38.25">
      <c r="A30" s="2">
        <v>26</v>
      </c>
      <c r="B30" s="8" t="s">
        <v>32</v>
      </c>
      <c r="C30" s="9">
        <v>1152320</v>
      </c>
      <c r="D30" s="9">
        <v>1307449</v>
      </c>
      <c r="E30" s="10">
        <f t="shared" si="0"/>
        <v>1.1346231949458483</v>
      </c>
    </row>
    <row r="31" spans="1:5" ht="25.5">
      <c r="A31" s="2">
        <v>27</v>
      </c>
      <c r="B31" s="8" t="s">
        <v>33</v>
      </c>
      <c r="C31" s="9">
        <v>1244507.57</v>
      </c>
      <c r="D31" s="9">
        <v>1106897.75</v>
      </c>
      <c r="E31" s="10">
        <f t="shared" si="0"/>
        <v>0.88942628930734424</v>
      </c>
    </row>
    <row r="32" spans="1:5" ht="25.5">
      <c r="A32" s="2">
        <v>28</v>
      </c>
      <c r="B32" s="8" t="s">
        <v>34</v>
      </c>
      <c r="C32" s="9">
        <v>908197.02</v>
      </c>
      <c r="D32" s="9">
        <v>1640233</v>
      </c>
      <c r="E32" s="10">
        <f t="shared" si="0"/>
        <v>1.8060321316623567</v>
      </c>
    </row>
    <row r="33" spans="1:5">
      <c r="A33" s="2">
        <v>29</v>
      </c>
      <c r="B33" s="8" t="s">
        <v>35</v>
      </c>
      <c r="C33" s="9">
        <v>1423647.78</v>
      </c>
      <c r="D33" s="9">
        <v>855813.33</v>
      </c>
      <c r="E33" s="10">
        <f t="shared" si="0"/>
        <v>0.60114119659569165</v>
      </c>
    </row>
    <row r="34" spans="1:5" ht="25.5">
      <c r="A34" s="2">
        <v>30</v>
      </c>
      <c r="B34" s="8" t="s">
        <v>36</v>
      </c>
      <c r="C34" s="9">
        <v>1160233</v>
      </c>
      <c r="D34" s="9">
        <v>1221917</v>
      </c>
      <c r="E34" s="10">
        <f t="shared" si="0"/>
        <v>1.0531651832002711</v>
      </c>
    </row>
    <row r="35" spans="1:5">
      <c r="A35" s="2">
        <v>31</v>
      </c>
      <c r="B35" s="8" t="s">
        <v>37</v>
      </c>
      <c r="C35" s="9">
        <v>1179264.24</v>
      </c>
      <c r="D35" s="9">
        <v>1632190</v>
      </c>
      <c r="E35" s="10">
        <f t="shared" si="0"/>
        <v>1.3840748702767414</v>
      </c>
    </row>
    <row r="36" spans="1:5">
      <c r="A36" s="2">
        <v>32</v>
      </c>
      <c r="B36" s="8" t="s">
        <v>38</v>
      </c>
      <c r="C36" s="9">
        <v>1024705.18</v>
      </c>
      <c r="D36" s="9">
        <v>1062474.77</v>
      </c>
      <c r="E36" s="10">
        <f t="shared" si="0"/>
        <v>1.0368589822098879</v>
      </c>
    </row>
    <row r="37" spans="1:5" ht="25.5">
      <c r="A37" s="2">
        <v>33</v>
      </c>
      <c r="B37" s="8" t="s">
        <v>39</v>
      </c>
      <c r="C37" s="9">
        <v>1187052</v>
      </c>
      <c r="D37" s="9">
        <v>968443</v>
      </c>
      <c r="E37" s="10">
        <f t="shared" si="0"/>
        <v>0.81583873326526557</v>
      </c>
    </row>
    <row r="38" spans="1:5">
      <c r="A38" s="2">
        <v>34</v>
      </c>
      <c r="B38" s="8" t="s">
        <v>40</v>
      </c>
      <c r="C38" s="9">
        <v>1183893</v>
      </c>
      <c r="D38" s="9">
        <v>1133778</v>
      </c>
      <c r="E38" s="10">
        <f t="shared" si="0"/>
        <v>0.95766931639937058</v>
      </c>
    </row>
    <row r="39" spans="1:5" ht="25.5">
      <c r="A39" s="2">
        <v>35</v>
      </c>
      <c r="B39" s="8" t="s">
        <v>41</v>
      </c>
      <c r="C39" s="9">
        <v>0</v>
      </c>
      <c r="D39" s="9">
        <v>3279392.78</v>
      </c>
      <c r="E39" s="10">
        <f t="shared" si="0"/>
        <v>0</v>
      </c>
    </row>
    <row r="40" spans="1:5">
      <c r="A40" s="2">
        <v>36</v>
      </c>
      <c r="B40" s="8" t="s">
        <v>42</v>
      </c>
      <c r="C40" s="9">
        <v>1094223.92</v>
      </c>
      <c r="D40" s="9">
        <v>1082675</v>
      </c>
      <c r="E40" s="10">
        <f t="shared" si="0"/>
        <v>0.98944556064904898</v>
      </c>
    </row>
    <row r="41" spans="1:5" ht="51">
      <c r="A41" s="2">
        <v>37</v>
      </c>
      <c r="B41" s="8" t="s">
        <v>43</v>
      </c>
      <c r="C41" s="9">
        <v>856302</v>
      </c>
      <c r="D41" s="9">
        <v>1317449</v>
      </c>
      <c r="E41" s="10">
        <f t="shared" si="0"/>
        <v>1.538533134338119</v>
      </c>
    </row>
    <row r="42" spans="1:5" ht="25.5">
      <c r="A42" s="2">
        <v>38</v>
      </c>
      <c r="B42" s="8" t="s">
        <v>44</v>
      </c>
      <c r="C42" s="9">
        <v>1072382</v>
      </c>
      <c r="D42" s="9">
        <v>1066949</v>
      </c>
      <c r="E42" s="10">
        <f t="shared" si="0"/>
        <v>0.99493370832408601</v>
      </c>
    </row>
    <row r="43" spans="1:5" ht="25.5">
      <c r="A43" s="2">
        <v>39</v>
      </c>
      <c r="B43" s="8" t="s">
        <v>45</v>
      </c>
      <c r="C43" s="9">
        <v>936829.5</v>
      </c>
      <c r="D43" s="9">
        <v>982856</v>
      </c>
      <c r="E43" s="10">
        <f t="shared" si="0"/>
        <v>1.0491300711602272</v>
      </c>
    </row>
    <row r="44" spans="1:5">
      <c r="A44" s="2">
        <v>40</v>
      </c>
      <c r="B44" s="8" t="s">
        <v>46</v>
      </c>
      <c r="C44" s="9">
        <v>1039943.16</v>
      </c>
      <c r="D44" s="9">
        <v>877657.93</v>
      </c>
      <c r="E44" s="10">
        <f t="shared" si="0"/>
        <v>0.84394798077233379</v>
      </c>
    </row>
    <row r="45" spans="1:5">
      <c r="A45" s="2">
        <v>41</v>
      </c>
      <c r="B45" s="8" t="s">
        <v>47</v>
      </c>
      <c r="C45" s="9">
        <v>825722</v>
      </c>
      <c r="D45" s="9">
        <v>883496</v>
      </c>
      <c r="E45" s="10">
        <f t="shared" si="0"/>
        <v>1.0699678584317724</v>
      </c>
    </row>
    <row r="46" spans="1:5" ht="25.5">
      <c r="A46" s="2">
        <v>42</v>
      </c>
      <c r="B46" s="8" t="s">
        <v>48</v>
      </c>
      <c r="C46" s="9">
        <v>925570</v>
      </c>
      <c r="D46" s="9">
        <v>1396873</v>
      </c>
      <c r="E46" s="10">
        <f t="shared" si="0"/>
        <v>1.509202977624599</v>
      </c>
    </row>
    <row r="47" spans="1:5">
      <c r="A47" s="2">
        <v>43</v>
      </c>
      <c r="B47" s="8" t="s">
        <v>49</v>
      </c>
      <c r="C47" s="9">
        <v>697153</v>
      </c>
      <c r="D47" s="9">
        <v>983997</v>
      </c>
      <c r="E47" s="10">
        <f t="shared" si="0"/>
        <v>1.4114505711084941</v>
      </c>
    </row>
    <row r="48" spans="1:5" ht="25.5">
      <c r="A48" s="2">
        <v>44</v>
      </c>
      <c r="B48" s="8" t="s">
        <v>50</v>
      </c>
      <c r="C48" s="9">
        <v>748986</v>
      </c>
      <c r="D48" s="9">
        <v>860094</v>
      </c>
      <c r="E48" s="10">
        <f t="shared" si="0"/>
        <v>1.148344561847618</v>
      </c>
    </row>
    <row r="49" spans="1:5" ht="25.5">
      <c r="A49" s="2">
        <v>45</v>
      </c>
      <c r="B49" s="8" t="s">
        <v>51</v>
      </c>
      <c r="C49" s="9">
        <v>663259.56000000006</v>
      </c>
      <c r="D49" s="9">
        <v>958629</v>
      </c>
      <c r="E49" s="10">
        <f t="shared" si="0"/>
        <v>1.445330090681241</v>
      </c>
    </row>
    <row r="50" spans="1:5" ht="25.5">
      <c r="A50" s="2">
        <v>46</v>
      </c>
      <c r="B50" s="8" t="s">
        <v>52</v>
      </c>
      <c r="C50" s="9">
        <v>824991</v>
      </c>
      <c r="D50" s="9">
        <v>748222</v>
      </c>
      <c r="E50" s="10">
        <f t="shared" si="0"/>
        <v>0.90694565152831974</v>
      </c>
    </row>
    <row r="51" spans="1:5" ht="38.25">
      <c r="A51" s="2">
        <v>47</v>
      </c>
      <c r="B51" s="8" t="s">
        <v>53</v>
      </c>
      <c r="C51" s="9">
        <v>710084.49</v>
      </c>
      <c r="D51" s="9">
        <v>781530</v>
      </c>
      <c r="E51" s="10">
        <f t="shared" si="0"/>
        <v>1.1006155056280698</v>
      </c>
    </row>
    <row r="52" spans="1:5" ht="25.5">
      <c r="A52" s="2">
        <v>48</v>
      </c>
      <c r="B52" s="8" t="s">
        <v>54</v>
      </c>
      <c r="C52" s="9">
        <v>712917</v>
      </c>
      <c r="D52" s="9">
        <v>653754</v>
      </c>
      <c r="E52" s="10">
        <f t="shared" si="0"/>
        <v>0.91701277988882302</v>
      </c>
    </row>
    <row r="53" spans="1:5" ht="38.25">
      <c r="A53" s="2">
        <v>49</v>
      </c>
      <c r="B53" s="8" t="s">
        <v>55</v>
      </c>
      <c r="C53" s="9">
        <v>756767</v>
      </c>
      <c r="D53" s="9">
        <v>588515</v>
      </c>
      <c r="E53" s="10">
        <f t="shared" si="0"/>
        <v>0.77767000939523001</v>
      </c>
    </row>
    <row r="54" spans="1:5">
      <c r="A54" s="2">
        <v>50</v>
      </c>
      <c r="B54" s="8" t="s">
        <v>56</v>
      </c>
      <c r="C54" s="9">
        <v>608874.06000000006</v>
      </c>
      <c r="D54" s="9">
        <v>704502</v>
      </c>
      <c r="E54" s="10">
        <f t="shared" si="0"/>
        <v>1.1570570111001279</v>
      </c>
    </row>
    <row r="55" spans="1:5">
      <c r="A55" s="2">
        <v>51</v>
      </c>
      <c r="B55" s="8" t="s">
        <v>57</v>
      </c>
      <c r="C55" s="9">
        <v>668030</v>
      </c>
      <c r="D55" s="9">
        <v>790971.9</v>
      </c>
      <c r="E55" s="10">
        <f t="shared" si="0"/>
        <v>1.1840364953669746</v>
      </c>
    </row>
    <row r="56" spans="1:5" ht="51">
      <c r="A56" s="2">
        <v>52</v>
      </c>
      <c r="B56" s="8" t="s">
        <v>58</v>
      </c>
      <c r="C56" s="9">
        <v>664351</v>
      </c>
      <c r="D56" s="9">
        <v>770336</v>
      </c>
      <c r="E56" s="10">
        <f t="shared" si="0"/>
        <v>1.159531633127669</v>
      </c>
    </row>
    <row r="57" spans="1:5">
      <c r="A57" s="2">
        <v>53</v>
      </c>
      <c r="B57" s="8" t="s">
        <v>59</v>
      </c>
      <c r="C57" s="9">
        <v>601300</v>
      </c>
      <c r="D57" s="9">
        <v>649310</v>
      </c>
      <c r="E57" s="10">
        <f t="shared" si="0"/>
        <v>1.0798436720439049</v>
      </c>
    </row>
    <row r="58" spans="1:5" ht="25.5">
      <c r="A58" s="2">
        <v>54</v>
      </c>
      <c r="B58" s="8" t="s">
        <v>60</v>
      </c>
      <c r="C58" s="9">
        <v>544226</v>
      </c>
      <c r="D58" s="9">
        <v>622416</v>
      </c>
      <c r="E58" s="10">
        <f t="shared" si="0"/>
        <v>1.143671930411263</v>
      </c>
    </row>
    <row r="59" spans="1:5">
      <c r="A59" s="2">
        <v>55</v>
      </c>
      <c r="B59" s="8" t="s">
        <v>61</v>
      </c>
      <c r="C59" s="9">
        <v>445679</v>
      </c>
      <c r="D59" s="9">
        <v>571269</v>
      </c>
      <c r="E59" s="10">
        <f t="shared" si="0"/>
        <v>1.2817947446480538</v>
      </c>
    </row>
    <row r="60" spans="1:5" ht="25.5">
      <c r="A60" s="2">
        <v>56</v>
      </c>
      <c r="B60" s="8" t="s">
        <v>62</v>
      </c>
      <c r="C60" s="9">
        <v>551587.06999999995</v>
      </c>
      <c r="D60" s="9">
        <v>552926</v>
      </c>
      <c r="E60" s="10">
        <f t="shared" si="0"/>
        <v>1.0024274136810352</v>
      </c>
    </row>
    <row r="61" spans="1:5" ht="25.5">
      <c r="A61" s="2">
        <v>57</v>
      </c>
      <c r="B61" s="8" t="s">
        <v>63</v>
      </c>
      <c r="C61" s="9">
        <v>1556347</v>
      </c>
      <c r="D61" s="9">
        <v>0</v>
      </c>
      <c r="E61" s="10">
        <f t="shared" si="0"/>
        <v>0</v>
      </c>
    </row>
    <row r="62" spans="1:5" ht="38.25">
      <c r="A62" s="2">
        <v>58</v>
      </c>
      <c r="B62" s="8" t="s">
        <v>64</v>
      </c>
      <c r="C62" s="9">
        <v>495676</v>
      </c>
      <c r="D62" s="9">
        <v>559488</v>
      </c>
      <c r="E62" s="10">
        <f t="shared" si="0"/>
        <v>1.1287373203463553</v>
      </c>
    </row>
    <row r="63" spans="1:5" ht="25.5">
      <c r="A63" s="2">
        <v>59</v>
      </c>
      <c r="B63" s="8" t="s">
        <v>65</v>
      </c>
      <c r="C63" s="9">
        <v>557289</v>
      </c>
      <c r="D63" s="9">
        <v>485572</v>
      </c>
      <c r="E63" s="10">
        <f t="shared" si="0"/>
        <v>0.87131093561868256</v>
      </c>
    </row>
    <row r="64" spans="1:5" ht="25.5">
      <c r="A64" s="2">
        <v>60</v>
      </c>
      <c r="B64" s="8" t="s">
        <v>66</v>
      </c>
      <c r="C64" s="9">
        <v>474397</v>
      </c>
      <c r="D64" s="9">
        <v>516406.57</v>
      </c>
      <c r="E64" s="10">
        <f t="shared" si="0"/>
        <v>1.0885536164857703</v>
      </c>
    </row>
    <row r="65" spans="1:5">
      <c r="A65" s="2">
        <v>61</v>
      </c>
      <c r="B65" s="8" t="s">
        <v>67</v>
      </c>
      <c r="C65" s="9">
        <v>466651.36</v>
      </c>
      <c r="D65" s="9">
        <v>574841</v>
      </c>
      <c r="E65" s="10">
        <f t="shared" si="0"/>
        <v>1.2318425472926942</v>
      </c>
    </row>
    <row r="66" spans="1:5">
      <c r="A66" s="2">
        <v>62</v>
      </c>
      <c r="B66" s="8" t="s">
        <v>68</v>
      </c>
      <c r="C66" s="9">
        <v>396117</v>
      </c>
      <c r="D66" s="9">
        <v>523371</v>
      </c>
      <c r="E66" s="10">
        <f t="shared" si="0"/>
        <v>1.3212535690212741</v>
      </c>
    </row>
    <row r="67" spans="1:5" ht="25.5">
      <c r="A67" s="2">
        <v>63</v>
      </c>
      <c r="B67" s="8" t="s">
        <v>69</v>
      </c>
      <c r="C67" s="9">
        <v>416557</v>
      </c>
      <c r="D67" s="9">
        <v>518709</v>
      </c>
      <c r="E67" s="10">
        <f t="shared" si="0"/>
        <v>1.2452293443634364</v>
      </c>
    </row>
    <row r="68" spans="1:5" ht="25.5">
      <c r="A68" s="2">
        <v>64</v>
      </c>
      <c r="B68" s="8" t="s">
        <v>70</v>
      </c>
      <c r="C68" s="9">
        <v>433309</v>
      </c>
      <c r="D68" s="9">
        <v>498205</v>
      </c>
      <c r="E68" s="10">
        <f t="shared" si="0"/>
        <v>1.1497684100722578</v>
      </c>
    </row>
    <row r="69" spans="1:5" ht="25.5">
      <c r="A69" s="2">
        <v>65</v>
      </c>
      <c r="B69" s="8" t="s">
        <v>71</v>
      </c>
      <c r="C69" s="9">
        <v>471866.21</v>
      </c>
      <c r="D69" s="9">
        <v>390118.66</v>
      </c>
      <c r="E69" s="10">
        <f t="shared" ref="E69:E132" si="1">IF(C69=0,0,D69/C69)</f>
        <v>0.82675693180064735</v>
      </c>
    </row>
    <row r="70" spans="1:5" ht="25.5">
      <c r="A70" s="2">
        <v>66</v>
      </c>
      <c r="B70" s="8" t="s">
        <v>72</v>
      </c>
      <c r="C70" s="9">
        <v>404830</v>
      </c>
      <c r="D70" s="9">
        <v>444418</v>
      </c>
      <c r="E70" s="10">
        <f t="shared" si="1"/>
        <v>1.0977891954647629</v>
      </c>
    </row>
    <row r="71" spans="1:5" ht="25.5">
      <c r="A71" s="2">
        <v>67</v>
      </c>
      <c r="B71" s="8" t="s">
        <v>73</v>
      </c>
      <c r="C71" s="9">
        <v>408863</v>
      </c>
      <c r="D71" s="9">
        <v>431616</v>
      </c>
      <c r="E71" s="10">
        <f t="shared" si="1"/>
        <v>1.0556494473699014</v>
      </c>
    </row>
    <row r="72" spans="1:5">
      <c r="A72" s="2">
        <v>68</v>
      </c>
      <c r="B72" s="8" t="s">
        <v>74</v>
      </c>
      <c r="C72" s="9">
        <v>398250</v>
      </c>
      <c r="D72" s="9">
        <v>383141</v>
      </c>
      <c r="E72" s="10">
        <f t="shared" si="1"/>
        <v>0.96206151914626492</v>
      </c>
    </row>
    <row r="73" spans="1:5" ht="38.25">
      <c r="A73" s="2">
        <v>69</v>
      </c>
      <c r="B73" s="8" t="s">
        <v>75</v>
      </c>
      <c r="C73" s="9">
        <v>398260</v>
      </c>
      <c r="D73" s="9">
        <v>380128</v>
      </c>
      <c r="E73" s="10">
        <f t="shared" si="1"/>
        <v>0.95447195299553056</v>
      </c>
    </row>
    <row r="74" spans="1:5">
      <c r="A74" s="2">
        <v>70</v>
      </c>
      <c r="B74" s="8" t="s">
        <v>76</v>
      </c>
      <c r="C74" s="9">
        <v>490468</v>
      </c>
      <c r="D74" s="9">
        <v>383713</v>
      </c>
      <c r="E74" s="10">
        <f t="shared" si="1"/>
        <v>0.78234054005562037</v>
      </c>
    </row>
    <row r="75" spans="1:5" ht="25.5">
      <c r="A75" s="2">
        <v>71</v>
      </c>
      <c r="B75" s="8" t="s">
        <v>77</v>
      </c>
      <c r="C75" s="9">
        <v>411728</v>
      </c>
      <c r="D75" s="9">
        <v>373828</v>
      </c>
      <c r="E75" s="10">
        <f t="shared" si="1"/>
        <v>0.90794893716239844</v>
      </c>
    </row>
    <row r="76" spans="1:5">
      <c r="A76" s="2">
        <v>72</v>
      </c>
      <c r="B76" s="8" t="s">
        <v>78</v>
      </c>
      <c r="C76" s="9">
        <v>386367</v>
      </c>
      <c r="D76" s="9">
        <v>356010</v>
      </c>
      <c r="E76" s="10">
        <f t="shared" si="1"/>
        <v>0.92142962520090999</v>
      </c>
    </row>
    <row r="77" spans="1:5" ht="25.5">
      <c r="A77" s="2">
        <v>73</v>
      </c>
      <c r="B77" s="8" t="s">
        <v>79</v>
      </c>
      <c r="C77" s="9">
        <v>389440</v>
      </c>
      <c r="D77" s="9">
        <v>435541</v>
      </c>
      <c r="E77" s="10">
        <f t="shared" si="1"/>
        <v>1.1183776705012325</v>
      </c>
    </row>
    <row r="78" spans="1:5">
      <c r="A78" s="2">
        <v>74</v>
      </c>
      <c r="B78" s="8" t="s">
        <v>80</v>
      </c>
      <c r="C78" s="9">
        <v>365433</v>
      </c>
      <c r="D78" s="9">
        <v>341402</v>
      </c>
      <c r="E78" s="10">
        <f t="shared" si="1"/>
        <v>0.93423965542247145</v>
      </c>
    </row>
    <row r="79" spans="1:5" ht="38.25">
      <c r="A79" s="2">
        <v>75</v>
      </c>
      <c r="B79" s="8" t="s">
        <v>81</v>
      </c>
      <c r="C79" s="9">
        <v>388096.36</v>
      </c>
      <c r="D79" s="9">
        <v>377599</v>
      </c>
      <c r="E79" s="10">
        <f t="shared" si="1"/>
        <v>0.97295166592131921</v>
      </c>
    </row>
    <row r="80" spans="1:5">
      <c r="A80" s="2">
        <v>76</v>
      </c>
      <c r="B80" s="8" t="s">
        <v>82</v>
      </c>
      <c r="C80" s="9">
        <v>651073.49</v>
      </c>
      <c r="D80" s="9">
        <v>296795</v>
      </c>
      <c r="E80" s="10">
        <f t="shared" si="1"/>
        <v>0.45585483752379474</v>
      </c>
    </row>
    <row r="81" spans="1:5">
      <c r="A81" s="2">
        <v>77</v>
      </c>
      <c r="B81" s="8" t="s">
        <v>83</v>
      </c>
      <c r="C81" s="9">
        <v>354007</v>
      </c>
      <c r="D81" s="9">
        <v>471059</v>
      </c>
      <c r="E81" s="10">
        <f t="shared" si="1"/>
        <v>1.3306488289779581</v>
      </c>
    </row>
    <row r="82" spans="1:5">
      <c r="A82" s="2">
        <v>78</v>
      </c>
      <c r="B82" s="8" t="s">
        <v>84</v>
      </c>
      <c r="C82" s="9">
        <v>329395</v>
      </c>
      <c r="D82" s="9">
        <v>310843</v>
      </c>
      <c r="E82" s="10">
        <f t="shared" si="1"/>
        <v>0.94367856221254121</v>
      </c>
    </row>
    <row r="83" spans="1:5">
      <c r="A83" s="2">
        <v>79</v>
      </c>
      <c r="B83" s="8" t="s">
        <v>85</v>
      </c>
      <c r="C83" s="9">
        <v>328087</v>
      </c>
      <c r="D83" s="9">
        <v>330100</v>
      </c>
      <c r="E83" s="10">
        <f t="shared" si="1"/>
        <v>1.0061355677000308</v>
      </c>
    </row>
    <row r="84" spans="1:5" ht="25.5">
      <c r="A84" s="2">
        <v>80</v>
      </c>
      <c r="B84" s="8" t="s">
        <v>86</v>
      </c>
      <c r="C84" s="9">
        <v>573283.55000000005</v>
      </c>
      <c r="D84" s="9">
        <v>377531.86</v>
      </c>
      <c r="E84" s="10">
        <f t="shared" si="1"/>
        <v>0.65854298453182536</v>
      </c>
    </row>
    <row r="85" spans="1:5" ht="25.5">
      <c r="A85" s="2">
        <v>81</v>
      </c>
      <c r="B85" s="8" t="s">
        <v>87</v>
      </c>
      <c r="C85" s="9">
        <v>321042</v>
      </c>
      <c r="D85" s="9">
        <v>340784</v>
      </c>
      <c r="E85" s="10">
        <f t="shared" si="1"/>
        <v>1.0614935117523563</v>
      </c>
    </row>
    <row r="86" spans="1:5">
      <c r="A86" s="2">
        <v>82</v>
      </c>
      <c r="B86" s="8" t="s">
        <v>88</v>
      </c>
      <c r="C86" s="9">
        <v>359152</v>
      </c>
      <c r="D86" s="9">
        <v>259804</v>
      </c>
      <c r="E86" s="10">
        <f t="shared" si="1"/>
        <v>0.72338174366285024</v>
      </c>
    </row>
    <row r="87" spans="1:5">
      <c r="A87" s="2">
        <v>83</v>
      </c>
      <c r="B87" s="8" t="s">
        <v>89</v>
      </c>
      <c r="C87" s="9">
        <v>75900</v>
      </c>
      <c r="D87" s="9">
        <v>763590.28</v>
      </c>
      <c r="E87" s="10">
        <f t="shared" si="1"/>
        <v>10.060477997364954</v>
      </c>
    </row>
    <row r="88" spans="1:5" ht="38.25">
      <c r="A88" s="2">
        <v>84</v>
      </c>
      <c r="B88" s="8" t="s">
        <v>90</v>
      </c>
      <c r="C88" s="9">
        <v>280473</v>
      </c>
      <c r="D88" s="9">
        <v>393395</v>
      </c>
      <c r="E88" s="10">
        <f t="shared" si="1"/>
        <v>1.4026127292110113</v>
      </c>
    </row>
    <row r="89" spans="1:5">
      <c r="A89" s="2">
        <v>85</v>
      </c>
      <c r="B89" s="8" t="s">
        <v>91</v>
      </c>
      <c r="C89" s="9">
        <v>182949</v>
      </c>
      <c r="D89" s="9">
        <v>427234</v>
      </c>
      <c r="E89" s="10">
        <f t="shared" si="1"/>
        <v>2.3352628328113298</v>
      </c>
    </row>
    <row r="90" spans="1:5" ht="25.5">
      <c r="A90" s="2">
        <v>86</v>
      </c>
      <c r="B90" s="8" t="s">
        <v>92</v>
      </c>
      <c r="C90" s="9">
        <v>238068</v>
      </c>
      <c r="D90" s="9">
        <v>283932</v>
      </c>
      <c r="E90" s="10">
        <f t="shared" si="1"/>
        <v>1.1926508392560109</v>
      </c>
    </row>
    <row r="91" spans="1:5">
      <c r="A91" s="2">
        <v>87</v>
      </c>
      <c r="B91" s="8" t="s">
        <v>93</v>
      </c>
      <c r="C91" s="9">
        <v>165356</v>
      </c>
      <c r="D91" s="9">
        <v>633531.93999999994</v>
      </c>
      <c r="E91" s="10">
        <f t="shared" si="1"/>
        <v>3.8313211495198236</v>
      </c>
    </row>
    <row r="92" spans="1:5" ht="25.5">
      <c r="A92" s="2">
        <v>88</v>
      </c>
      <c r="B92" s="8" t="s">
        <v>94</v>
      </c>
      <c r="C92" s="9">
        <v>276000</v>
      </c>
      <c r="D92" s="9">
        <v>260000</v>
      </c>
      <c r="E92" s="10">
        <f t="shared" si="1"/>
        <v>0.94202898550724634</v>
      </c>
    </row>
    <row r="93" spans="1:5">
      <c r="A93" s="2">
        <v>89</v>
      </c>
      <c r="B93" s="8" t="s">
        <v>95</v>
      </c>
      <c r="C93" s="9">
        <v>342618.82</v>
      </c>
      <c r="D93" s="9">
        <v>0</v>
      </c>
      <c r="E93" s="10">
        <f t="shared" si="1"/>
        <v>0</v>
      </c>
    </row>
    <row r="94" spans="1:5" ht="25.5">
      <c r="A94" s="2">
        <v>90</v>
      </c>
      <c r="B94" s="8" t="s">
        <v>96</v>
      </c>
      <c r="C94" s="9">
        <v>259663</v>
      </c>
      <c r="D94" s="9">
        <v>272139</v>
      </c>
      <c r="E94" s="10">
        <f t="shared" si="1"/>
        <v>1.0480468915478909</v>
      </c>
    </row>
    <row r="95" spans="1:5" ht="38.25">
      <c r="A95" s="2">
        <v>91</v>
      </c>
      <c r="B95" s="8" t="s">
        <v>97</v>
      </c>
      <c r="C95" s="9">
        <v>406189.75</v>
      </c>
      <c r="D95" s="9">
        <v>3833</v>
      </c>
      <c r="E95" s="10">
        <f t="shared" si="1"/>
        <v>9.4364764251190485E-3</v>
      </c>
    </row>
    <row r="96" spans="1:5" ht="25.5">
      <c r="A96" s="2">
        <v>92</v>
      </c>
      <c r="B96" s="8" t="s">
        <v>98</v>
      </c>
      <c r="C96" s="9">
        <v>214874</v>
      </c>
      <c r="D96" s="9">
        <v>333774</v>
      </c>
      <c r="E96" s="10">
        <f t="shared" si="1"/>
        <v>1.5533475432113704</v>
      </c>
    </row>
    <row r="97" spans="1:5" ht="25.5">
      <c r="A97" s="2">
        <v>93</v>
      </c>
      <c r="B97" s="8" t="s">
        <v>99</v>
      </c>
      <c r="C97" s="9">
        <v>251983</v>
      </c>
      <c r="D97" s="9">
        <v>243368</v>
      </c>
      <c r="E97" s="10">
        <f t="shared" si="1"/>
        <v>0.96581118567522417</v>
      </c>
    </row>
    <row r="98" spans="1:5">
      <c r="A98" s="2">
        <v>94</v>
      </c>
      <c r="B98" s="8" t="s">
        <v>100</v>
      </c>
      <c r="C98" s="9">
        <v>242148</v>
      </c>
      <c r="D98" s="9">
        <v>273363</v>
      </c>
      <c r="E98" s="10">
        <f t="shared" si="1"/>
        <v>1.1289087665394717</v>
      </c>
    </row>
    <row r="99" spans="1:5">
      <c r="A99" s="2">
        <v>95</v>
      </c>
      <c r="B99" s="8" t="s">
        <v>101</v>
      </c>
      <c r="C99" s="9">
        <v>254143.84</v>
      </c>
      <c r="D99" s="9">
        <v>242326</v>
      </c>
      <c r="E99" s="10">
        <f t="shared" si="1"/>
        <v>0.95349940411697565</v>
      </c>
    </row>
    <row r="100" spans="1:5" ht="25.5">
      <c r="A100" s="2">
        <v>96</v>
      </c>
      <c r="B100" s="8" t="s">
        <v>102</v>
      </c>
      <c r="C100" s="9">
        <v>215548</v>
      </c>
      <c r="D100" s="9">
        <v>273756</v>
      </c>
      <c r="E100" s="10">
        <f t="shared" si="1"/>
        <v>1.2700465789522519</v>
      </c>
    </row>
    <row r="101" spans="1:5" ht="38.25">
      <c r="A101" s="2">
        <v>97</v>
      </c>
      <c r="B101" s="8" t="s">
        <v>103</v>
      </c>
      <c r="C101" s="9">
        <v>235456</v>
      </c>
      <c r="D101" s="9">
        <v>240666</v>
      </c>
      <c r="E101" s="10">
        <f t="shared" si="1"/>
        <v>1.0221272764338136</v>
      </c>
    </row>
    <row r="102" spans="1:5">
      <c r="A102" s="2">
        <v>98</v>
      </c>
      <c r="B102" s="8" t="s">
        <v>104</v>
      </c>
      <c r="C102" s="9">
        <v>181152</v>
      </c>
      <c r="D102" s="9">
        <v>164282</v>
      </c>
      <c r="E102" s="10">
        <f t="shared" si="1"/>
        <v>0.90687378555025611</v>
      </c>
    </row>
    <row r="103" spans="1:5">
      <c r="A103" s="2">
        <v>99</v>
      </c>
      <c r="B103" s="8" t="s">
        <v>105</v>
      </c>
      <c r="C103" s="9">
        <v>200790</v>
      </c>
      <c r="D103" s="9">
        <v>263292</v>
      </c>
      <c r="E103" s="10">
        <f t="shared" si="1"/>
        <v>1.3112804422531004</v>
      </c>
    </row>
    <row r="104" spans="1:5" ht="25.5">
      <c r="A104" s="2">
        <v>100</v>
      </c>
      <c r="B104" s="8" t="s">
        <v>106</v>
      </c>
      <c r="C104" s="9">
        <v>214461</v>
      </c>
      <c r="D104" s="9">
        <v>224258</v>
      </c>
      <c r="E104" s="10">
        <f t="shared" si="1"/>
        <v>1.0456819654855662</v>
      </c>
    </row>
    <row r="105" spans="1:5">
      <c r="A105" s="2">
        <v>101</v>
      </c>
      <c r="B105" s="8" t="s">
        <v>107</v>
      </c>
      <c r="C105" s="9">
        <v>231390.32</v>
      </c>
      <c r="D105" s="9">
        <v>202792</v>
      </c>
      <c r="E105" s="10">
        <f t="shared" si="1"/>
        <v>0.87640658433766805</v>
      </c>
    </row>
    <row r="106" spans="1:5" ht="25.5">
      <c r="A106" s="2">
        <v>102</v>
      </c>
      <c r="B106" s="8" t="s">
        <v>108</v>
      </c>
      <c r="C106" s="9">
        <v>201539</v>
      </c>
      <c r="D106" s="9">
        <v>211173</v>
      </c>
      <c r="E106" s="10">
        <f t="shared" si="1"/>
        <v>1.0478021623606348</v>
      </c>
    </row>
    <row r="107" spans="1:5" ht="38.25">
      <c r="A107" s="2">
        <v>103</v>
      </c>
      <c r="B107" s="8" t="s">
        <v>109</v>
      </c>
      <c r="C107" s="9">
        <v>196514</v>
      </c>
      <c r="D107" s="9">
        <v>198008</v>
      </c>
      <c r="E107" s="10">
        <f t="shared" si="1"/>
        <v>1.0076025117803311</v>
      </c>
    </row>
    <row r="108" spans="1:5" ht="38.25">
      <c r="A108" s="2">
        <v>104</v>
      </c>
      <c r="B108" s="8" t="s">
        <v>110</v>
      </c>
      <c r="C108" s="9">
        <v>233591</v>
      </c>
      <c r="D108" s="9">
        <v>133758</v>
      </c>
      <c r="E108" s="10">
        <f t="shared" si="1"/>
        <v>0.57261623949552853</v>
      </c>
    </row>
    <row r="109" spans="1:5">
      <c r="A109" s="2">
        <v>105</v>
      </c>
      <c r="B109" s="8" t="s">
        <v>111</v>
      </c>
      <c r="C109" s="9">
        <v>193443</v>
      </c>
      <c r="D109" s="9">
        <v>232580</v>
      </c>
      <c r="E109" s="10">
        <f t="shared" si="1"/>
        <v>1.2023179954818732</v>
      </c>
    </row>
    <row r="110" spans="1:5">
      <c r="A110" s="2">
        <v>106</v>
      </c>
      <c r="B110" s="8" t="s">
        <v>112</v>
      </c>
      <c r="C110" s="9">
        <v>199283.12</v>
      </c>
      <c r="D110" s="9">
        <v>154739.19</v>
      </c>
      <c r="E110" s="10">
        <f t="shared" si="1"/>
        <v>0.77647916190794286</v>
      </c>
    </row>
    <row r="111" spans="1:5">
      <c r="A111" s="2">
        <v>107</v>
      </c>
      <c r="B111" s="8" t="s">
        <v>113</v>
      </c>
      <c r="C111" s="9">
        <v>165833</v>
      </c>
      <c r="D111" s="9">
        <v>202639</v>
      </c>
      <c r="E111" s="10">
        <f t="shared" si="1"/>
        <v>1.2219461747661804</v>
      </c>
    </row>
    <row r="112" spans="1:5">
      <c r="A112" s="2">
        <v>108</v>
      </c>
      <c r="B112" s="8" t="s">
        <v>114</v>
      </c>
      <c r="C112" s="9">
        <v>172189</v>
      </c>
      <c r="D112" s="9">
        <v>188122</v>
      </c>
      <c r="E112" s="10">
        <f t="shared" si="1"/>
        <v>1.0925320432780259</v>
      </c>
    </row>
    <row r="113" spans="1:5" ht="25.5">
      <c r="A113" s="2">
        <v>109</v>
      </c>
      <c r="B113" s="8" t="s">
        <v>115</v>
      </c>
      <c r="C113" s="9">
        <v>155487</v>
      </c>
      <c r="D113" s="9">
        <v>174956</v>
      </c>
      <c r="E113" s="10">
        <f t="shared" si="1"/>
        <v>1.1252130403184832</v>
      </c>
    </row>
    <row r="114" spans="1:5">
      <c r="A114" s="2">
        <v>110</v>
      </c>
      <c r="B114" s="8" t="s">
        <v>116</v>
      </c>
      <c r="C114" s="9">
        <v>176427</v>
      </c>
      <c r="D114" s="9">
        <v>156100</v>
      </c>
      <c r="E114" s="10">
        <f t="shared" si="1"/>
        <v>0.8847852086131941</v>
      </c>
    </row>
    <row r="115" spans="1:5">
      <c r="A115" s="2">
        <v>111</v>
      </c>
      <c r="B115" s="8" t="s">
        <v>117</v>
      </c>
      <c r="C115" s="9">
        <v>505205.41</v>
      </c>
      <c r="D115" s="9">
        <v>0</v>
      </c>
      <c r="E115" s="10">
        <f t="shared" si="1"/>
        <v>0</v>
      </c>
    </row>
    <row r="116" spans="1:5">
      <c r="A116" s="2">
        <v>112</v>
      </c>
      <c r="B116" s="8" t="s">
        <v>118</v>
      </c>
      <c r="C116" s="9">
        <v>324479.68</v>
      </c>
      <c r="D116" s="9">
        <v>0</v>
      </c>
      <c r="E116" s="10">
        <f t="shared" si="1"/>
        <v>0</v>
      </c>
    </row>
    <row r="117" spans="1:5">
      <c r="A117" s="2">
        <v>113</v>
      </c>
      <c r="B117" s="8" t="s">
        <v>119</v>
      </c>
      <c r="C117" s="9">
        <v>398170</v>
      </c>
      <c r="D117" s="9">
        <v>38270</v>
      </c>
      <c r="E117" s="10">
        <f t="shared" si="1"/>
        <v>9.6114724866263157E-2</v>
      </c>
    </row>
    <row r="118" spans="1:5">
      <c r="A118" s="2">
        <v>114</v>
      </c>
      <c r="B118" s="8" t="s">
        <v>120</v>
      </c>
      <c r="C118" s="9">
        <v>150308</v>
      </c>
      <c r="D118" s="9">
        <v>185302</v>
      </c>
      <c r="E118" s="10">
        <f t="shared" si="1"/>
        <v>1.2328152859461905</v>
      </c>
    </row>
    <row r="119" spans="1:5" ht="25.5">
      <c r="A119" s="2">
        <v>115</v>
      </c>
      <c r="B119" s="8" t="s">
        <v>121</v>
      </c>
      <c r="C119" s="9">
        <v>134272</v>
      </c>
      <c r="D119" s="9">
        <v>169273</v>
      </c>
      <c r="E119" s="10">
        <f t="shared" si="1"/>
        <v>1.2606723665395614</v>
      </c>
    </row>
    <row r="120" spans="1:5">
      <c r="A120" s="2">
        <v>116</v>
      </c>
      <c r="B120" s="8" t="s">
        <v>122</v>
      </c>
      <c r="C120" s="9">
        <v>130413.19</v>
      </c>
      <c r="D120" s="9">
        <v>166862</v>
      </c>
      <c r="E120" s="10">
        <f t="shared" si="1"/>
        <v>1.2794871439000917</v>
      </c>
    </row>
    <row r="121" spans="1:5" ht="38.25">
      <c r="A121" s="2">
        <v>117</v>
      </c>
      <c r="B121" s="8" t="s">
        <v>123</v>
      </c>
      <c r="C121" s="9">
        <v>142575.96</v>
      </c>
      <c r="D121" s="9">
        <v>155774</v>
      </c>
      <c r="E121" s="10">
        <f t="shared" si="1"/>
        <v>1.0925684806891709</v>
      </c>
    </row>
    <row r="122" spans="1:5" ht="25.5">
      <c r="A122" s="2">
        <v>118</v>
      </c>
      <c r="B122" s="8" t="s">
        <v>124</v>
      </c>
      <c r="C122" s="9">
        <v>111348</v>
      </c>
      <c r="D122" s="9">
        <v>114486</v>
      </c>
      <c r="E122" s="10">
        <f t="shared" si="1"/>
        <v>1.0281819161547581</v>
      </c>
    </row>
    <row r="123" spans="1:5" ht="38.25">
      <c r="A123" s="2">
        <v>119</v>
      </c>
      <c r="B123" s="8" t="s">
        <v>125</v>
      </c>
      <c r="C123" s="9">
        <v>180118</v>
      </c>
      <c r="D123" s="9">
        <v>0</v>
      </c>
      <c r="E123" s="10">
        <f t="shared" si="1"/>
        <v>0</v>
      </c>
    </row>
    <row r="124" spans="1:5">
      <c r="A124" s="2">
        <v>120</v>
      </c>
      <c r="B124" s="8" t="s">
        <v>126</v>
      </c>
      <c r="C124" s="9">
        <v>98259</v>
      </c>
      <c r="D124" s="9">
        <v>9376</v>
      </c>
      <c r="E124" s="10">
        <f t="shared" si="1"/>
        <v>9.5421284564263839E-2</v>
      </c>
    </row>
    <row r="125" spans="1:5" ht="25.5">
      <c r="A125" s="2">
        <v>121</v>
      </c>
      <c r="B125" s="8" t="s">
        <v>127</v>
      </c>
      <c r="C125" s="9">
        <v>150192</v>
      </c>
      <c r="D125" s="9">
        <v>82898</v>
      </c>
      <c r="E125" s="10">
        <f t="shared" si="1"/>
        <v>0.55194684137637162</v>
      </c>
    </row>
    <row r="126" spans="1:5">
      <c r="A126" s="2">
        <v>122</v>
      </c>
      <c r="B126" s="8" t="s">
        <v>128</v>
      </c>
      <c r="C126" s="9">
        <v>100723</v>
      </c>
      <c r="D126" s="9">
        <v>148803</v>
      </c>
      <c r="E126" s="10">
        <f t="shared" si="1"/>
        <v>1.477348768404436</v>
      </c>
    </row>
    <row r="127" spans="1:5" ht="38.25">
      <c r="A127" s="2">
        <v>123</v>
      </c>
      <c r="B127" s="8" t="s">
        <v>129</v>
      </c>
      <c r="C127" s="9">
        <v>104581</v>
      </c>
      <c r="D127" s="9">
        <v>149938</v>
      </c>
      <c r="E127" s="10">
        <f t="shared" si="1"/>
        <v>1.4337021065011808</v>
      </c>
    </row>
    <row r="128" spans="1:5">
      <c r="A128" s="2">
        <v>124</v>
      </c>
      <c r="B128" s="8" t="s">
        <v>130</v>
      </c>
      <c r="C128" s="9">
        <v>161517.32</v>
      </c>
      <c r="D128" s="9">
        <v>27327</v>
      </c>
      <c r="E128" s="10">
        <f t="shared" si="1"/>
        <v>0.16918928570632549</v>
      </c>
    </row>
    <row r="129" spans="1:5" ht="25.5">
      <c r="A129" s="2">
        <v>125</v>
      </c>
      <c r="B129" s="8" t="s">
        <v>131</v>
      </c>
      <c r="C129" s="9">
        <v>108393</v>
      </c>
      <c r="D129" s="9">
        <v>114385</v>
      </c>
      <c r="E129" s="10">
        <f t="shared" si="1"/>
        <v>1.0552803225300527</v>
      </c>
    </row>
    <row r="130" spans="1:5" ht="25.5">
      <c r="A130" s="2">
        <v>126</v>
      </c>
      <c r="B130" s="8" t="s">
        <v>132</v>
      </c>
      <c r="C130" s="9">
        <v>124046</v>
      </c>
      <c r="D130" s="9">
        <v>109986</v>
      </c>
      <c r="E130" s="10">
        <f t="shared" si="1"/>
        <v>0.88665495058284827</v>
      </c>
    </row>
    <row r="131" spans="1:5" ht="25.5">
      <c r="A131" s="2">
        <v>127</v>
      </c>
      <c r="B131" s="8" t="s">
        <v>133</v>
      </c>
      <c r="C131" s="9">
        <v>269049.09999999998</v>
      </c>
      <c r="D131" s="9">
        <v>58076.38</v>
      </c>
      <c r="E131" s="10">
        <f t="shared" si="1"/>
        <v>0.2158579233307229</v>
      </c>
    </row>
    <row r="132" spans="1:5">
      <c r="A132" s="2">
        <v>128</v>
      </c>
      <c r="B132" s="8" t="s">
        <v>134</v>
      </c>
      <c r="C132" s="9">
        <v>93853</v>
      </c>
      <c r="D132" s="9">
        <v>144707</v>
      </c>
      <c r="E132" s="10">
        <f t="shared" si="1"/>
        <v>1.5418473570370685</v>
      </c>
    </row>
    <row r="133" spans="1:5" ht="25.5">
      <c r="A133" s="2">
        <v>129</v>
      </c>
      <c r="B133" s="8" t="s">
        <v>135</v>
      </c>
      <c r="C133" s="9">
        <v>100970</v>
      </c>
      <c r="D133" s="9">
        <v>109743</v>
      </c>
      <c r="E133" s="10">
        <f t="shared" ref="E133:E196" si="2">IF(C133=0,0,D133/C133)</f>
        <v>1.0868871942161038</v>
      </c>
    </row>
    <row r="134" spans="1:5" ht="38.25">
      <c r="A134" s="2">
        <v>130</v>
      </c>
      <c r="B134" s="8" t="s">
        <v>136</v>
      </c>
      <c r="C134" s="9">
        <v>313032.78000000003</v>
      </c>
      <c r="D134" s="9">
        <v>0</v>
      </c>
      <c r="E134" s="10">
        <f t="shared" si="2"/>
        <v>0</v>
      </c>
    </row>
    <row r="135" spans="1:5" ht="25.5">
      <c r="A135" s="2">
        <v>131</v>
      </c>
      <c r="B135" s="8" t="s">
        <v>137</v>
      </c>
      <c r="C135" s="9">
        <v>0</v>
      </c>
      <c r="D135" s="9">
        <v>307882</v>
      </c>
      <c r="E135" s="10">
        <f t="shared" si="2"/>
        <v>0</v>
      </c>
    </row>
    <row r="136" spans="1:5">
      <c r="A136" s="2">
        <v>132</v>
      </c>
      <c r="B136" s="8" t="s">
        <v>138</v>
      </c>
      <c r="C136" s="9">
        <v>179885.49</v>
      </c>
      <c r="D136" s="9">
        <v>0</v>
      </c>
      <c r="E136" s="10">
        <f t="shared" si="2"/>
        <v>0</v>
      </c>
    </row>
    <row r="137" spans="1:5" ht="38.25">
      <c r="A137" s="2">
        <v>133</v>
      </c>
      <c r="B137" s="8" t="s">
        <v>139</v>
      </c>
      <c r="C137" s="9">
        <v>37.06</v>
      </c>
      <c r="D137" s="9">
        <v>223757.23</v>
      </c>
      <c r="E137" s="10">
        <f t="shared" si="2"/>
        <v>6037.7018348623851</v>
      </c>
    </row>
    <row r="138" spans="1:5" ht="25.5">
      <c r="A138" s="2">
        <v>134</v>
      </c>
      <c r="B138" s="8" t="s">
        <v>140</v>
      </c>
      <c r="C138" s="9">
        <v>75078</v>
      </c>
      <c r="D138" s="9">
        <v>113358</v>
      </c>
      <c r="E138" s="10">
        <f t="shared" si="2"/>
        <v>1.5098697354751058</v>
      </c>
    </row>
    <row r="139" spans="1:5">
      <c r="A139" s="2">
        <v>135</v>
      </c>
      <c r="B139" s="8" t="s">
        <v>141</v>
      </c>
      <c r="C139" s="9">
        <v>74264</v>
      </c>
      <c r="D139" s="9">
        <v>68800</v>
      </c>
      <c r="E139" s="10">
        <f t="shared" si="2"/>
        <v>0.92642464720456752</v>
      </c>
    </row>
    <row r="140" spans="1:5">
      <c r="A140" s="2">
        <v>136</v>
      </c>
      <c r="B140" s="8" t="s">
        <v>142</v>
      </c>
      <c r="C140" s="9">
        <v>86999.31</v>
      </c>
      <c r="D140" s="9">
        <v>83963</v>
      </c>
      <c r="E140" s="10">
        <f t="shared" si="2"/>
        <v>0.96509960826126096</v>
      </c>
    </row>
    <row r="141" spans="1:5">
      <c r="A141" s="2">
        <v>137</v>
      </c>
      <c r="B141" s="8" t="s">
        <v>143</v>
      </c>
      <c r="C141" s="9">
        <v>117989.13</v>
      </c>
      <c r="D141" s="9">
        <v>0</v>
      </c>
      <c r="E141" s="10">
        <f t="shared" si="2"/>
        <v>0</v>
      </c>
    </row>
    <row r="142" spans="1:5" ht="38.25">
      <c r="A142" s="2">
        <v>138</v>
      </c>
      <c r="B142" s="8" t="s">
        <v>144</v>
      </c>
      <c r="C142" s="9">
        <v>68667</v>
      </c>
      <c r="D142" s="9">
        <v>94050</v>
      </c>
      <c r="E142" s="10">
        <f t="shared" si="2"/>
        <v>1.3696535453711389</v>
      </c>
    </row>
    <row r="143" spans="1:5" ht="25.5">
      <c r="A143" s="2">
        <v>139</v>
      </c>
      <c r="B143" s="8" t="s">
        <v>145</v>
      </c>
      <c r="C143" s="9">
        <v>94259</v>
      </c>
      <c r="D143" s="9">
        <v>64018.76</v>
      </c>
      <c r="E143" s="10">
        <f t="shared" si="2"/>
        <v>0.67917928261492277</v>
      </c>
    </row>
    <row r="144" spans="1:5">
      <c r="A144" s="2">
        <v>140</v>
      </c>
      <c r="B144" s="8" t="s">
        <v>146</v>
      </c>
      <c r="C144" s="9">
        <v>88310</v>
      </c>
      <c r="D144" s="9">
        <v>103676</v>
      </c>
      <c r="E144" s="10">
        <f t="shared" si="2"/>
        <v>1.1740006794247537</v>
      </c>
    </row>
    <row r="145" spans="1:5">
      <c r="A145" s="2">
        <v>141</v>
      </c>
      <c r="B145" s="8" t="s">
        <v>147</v>
      </c>
      <c r="C145" s="9">
        <v>68251</v>
      </c>
      <c r="D145" s="9">
        <v>75616</v>
      </c>
      <c r="E145" s="10">
        <f t="shared" si="2"/>
        <v>1.1079105068057611</v>
      </c>
    </row>
    <row r="146" spans="1:5">
      <c r="A146" s="2">
        <v>142</v>
      </c>
      <c r="B146" s="8" t="s">
        <v>148</v>
      </c>
      <c r="C146" s="9">
        <v>93095</v>
      </c>
      <c r="D146" s="9">
        <v>102246</v>
      </c>
      <c r="E146" s="10">
        <f t="shared" si="2"/>
        <v>1.0982974381008648</v>
      </c>
    </row>
    <row r="147" spans="1:5">
      <c r="A147" s="2">
        <v>143</v>
      </c>
      <c r="B147" s="8" t="s">
        <v>149</v>
      </c>
      <c r="C147" s="9">
        <v>73315</v>
      </c>
      <c r="D147" s="9">
        <v>55797</v>
      </c>
      <c r="E147" s="10">
        <f t="shared" si="2"/>
        <v>0.76105844642978926</v>
      </c>
    </row>
    <row r="148" spans="1:5">
      <c r="A148" s="2">
        <v>144</v>
      </c>
      <c r="B148" s="8" t="s">
        <v>150</v>
      </c>
      <c r="C148" s="9">
        <v>69478</v>
      </c>
      <c r="D148" s="9">
        <v>124407</v>
      </c>
      <c r="E148" s="10">
        <f t="shared" si="2"/>
        <v>1.790595584213708</v>
      </c>
    </row>
    <row r="149" spans="1:5" ht="25.5">
      <c r="A149" s="2">
        <v>145</v>
      </c>
      <c r="B149" s="8" t="s">
        <v>151</v>
      </c>
      <c r="C149" s="9">
        <v>70856</v>
      </c>
      <c r="D149" s="9">
        <v>83345</v>
      </c>
      <c r="E149" s="10">
        <f t="shared" si="2"/>
        <v>1.1762588912724399</v>
      </c>
    </row>
    <row r="150" spans="1:5" ht="25.5">
      <c r="A150" s="2">
        <v>146</v>
      </c>
      <c r="B150" s="8" t="s">
        <v>152</v>
      </c>
      <c r="C150" s="9">
        <v>104063.84</v>
      </c>
      <c r="D150" s="9">
        <v>63213.58</v>
      </c>
      <c r="E150" s="10">
        <f t="shared" si="2"/>
        <v>0.60745000376691849</v>
      </c>
    </row>
    <row r="151" spans="1:5" ht="25.5">
      <c r="A151" s="2">
        <v>147</v>
      </c>
      <c r="B151" s="8" t="s">
        <v>153</v>
      </c>
      <c r="C151" s="9">
        <v>75636</v>
      </c>
      <c r="D151" s="9">
        <v>59889</v>
      </c>
      <c r="E151" s="10">
        <f t="shared" si="2"/>
        <v>0.79180548944946849</v>
      </c>
    </row>
    <row r="152" spans="1:5" ht="25.5">
      <c r="A152" s="2">
        <v>148</v>
      </c>
      <c r="B152" s="8" t="s">
        <v>154</v>
      </c>
      <c r="C152" s="9">
        <v>57139</v>
      </c>
      <c r="D152" s="9">
        <v>98009</v>
      </c>
      <c r="E152" s="10">
        <f t="shared" si="2"/>
        <v>1.7152732809464639</v>
      </c>
    </row>
    <row r="153" spans="1:5" ht="25.5">
      <c r="A153" s="2">
        <v>149</v>
      </c>
      <c r="B153" s="8" t="s">
        <v>155</v>
      </c>
      <c r="C153" s="9">
        <v>66998.009999999995</v>
      </c>
      <c r="D153" s="9">
        <v>75228</v>
      </c>
      <c r="E153" s="10">
        <f t="shared" si="2"/>
        <v>1.1228393201529419</v>
      </c>
    </row>
    <row r="154" spans="1:5" ht="38.25">
      <c r="A154" s="2">
        <v>150</v>
      </c>
      <c r="B154" s="8" t="s">
        <v>156</v>
      </c>
      <c r="C154" s="9">
        <v>65422</v>
      </c>
      <c r="D154" s="9">
        <v>66482</v>
      </c>
      <c r="E154" s="10">
        <f t="shared" si="2"/>
        <v>1.0162025006878419</v>
      </c>
    </row>
    <row r="155" spans="1:5" ht="25.5">
      <c r="A155" s="2">
        <v>151</v>
      </c>
      <c r="B155" s="8" t="s">
        <v>157</v>
      </c>
      <c r="C155" s="9">
        <v>54726</v>
      </c>
      <c r="D155" s="9">
        <v>63423</v>
      </c>
      <c r="E155" s="10">
        <f t="shared" si="2"/>
        <v>1.1589189781822169</v>
      </c>
    </row>
    <row r="156" spans="1:5" ht="25.5">
      <c r="A156" s="2">
        <v>152</v>
      </c>
      <c r="B156" s="8" t="s">
        <v>158</v>
      </c>
      <c r="C156" s="9">
        <v>72445</v>
      </c>
      <c r="D156" s="9">
        <v>62760</v>
      </c>
      <c r="E156" s="10">
        <f t="shared" si="2"/>
        <v>0.86631237490510038</v>
      </c>
    </row>
    <row r="157" spans="1:5">
      <c r="A157" s="2">
        <v>153</v>
      </c>
      <c r="B157" s="8" t="s">
        <v>159</v>
      </c>
      <c r="C157" s="9">
        <v>54624</v>
      </c>
      <c r="D157" s="9">
        <v>58185</v>
      </c>
      <c r="E157" s="10">
        <f t="shared" si="2"/>
        <v>1.0651911247803163</v>
      </c>
    </row>
    <row r="158" spans="1:5">
      <c r="A158" s="2">
        <v>154</v>
      </c>
      <c r="B158" s="8" t="s">
        <v>160</v>
      </c>
      <c r="C158" s="9">
        <v>53391</v>
      </c>
      <c r="D158" s="9">
        <v>87828</v>
      </c>
      <c r="E158" s="10">
        <f t="shared" si="2"/>
        <v>1.6449963476990503</v>
      </c>
    </row>
    <row r="159" spans="1:5" ht="25.5">
      <c r="A159" s="2">
        <v>155</v>
      </c>
      <c r="B159" s="8" t="s">
        <v>161</v>
      </c>
      <c r="C159" s="9">
        <v>65869</v>
      </c>
      <c r="D159" s="9">
        <v>62627</v>
      </c>
      <c r="E159" s="10">
        <f t="shared" si="2"/>
        <v>0.95078109581138315</v>
      </c>
    </row>
    <row r="160" spans="1:5">
      <c r="A160" s="2">
        <v>156</v>
      </c>
      <c r="B160" s="8" t="s">
        <v>162</v>
      </c>
      <c r="C160" s="9">
        <v>90736.2</v>
      </c>
      <c r="D160" s="9">
        <v>74046.67</v>
      </c>
      <c r="E160" s="10">
        <f t="shared" si="2"/>
        <v>0.81606536310755795</v>
      </c>
    </row>
    <row r="161" spans="1:5" ht="25.5">
      <c r="A161" s="2">
        <v>157</v>
      </c>
      <c r="B161" s="8" t="s">
        <v>163</v>
      </c>
      <c r="C161" s="9">
        <v>103973</v>
      </c>
      <c r="D161" s="9">
        <v>0</v>
      </c>
      <c r="E161" s="10">
        <f t="shared" si="2"/>
        <v>0</v>
      </c>
    </row>
    <row r="162" spans="1:5">
      <c r="A162" s="2">
        <v>158</v>
      </c>
      <c r="B162" s="8" t="s">
        <v>164</v>
      </c>
      <c r="C162" s="9">
        <v>75000</v>
      </c>
      <c r="D162" s="9">
        <v>0</v>
      </c>
      <c r="E162" s="10">
        <f t="shared" si="2"/>
        <v>0</v>
      </c>
    </row>
    <row r="163" spans="1:5" ht="51">
      <c r="A163" s="2">
        <v>159</v>
      </c>
      <c r="B163" s="8" t="s">
        <v>165</v>
      </c>
      <c r="C163" s="9">
        <v>50073</v>
      </c>
      <c r="D163" s="9">
        <v>70436</v>
      </c>
      <c r="E163" s="10">
        <f t="shared" si="2"/>
        <v>1.4066662672498154</v>
      </c>
    </row>
    <row r="164" spans="1:5">
      <c r="A164" s="2">
        <v>160</v>
      </c>
      <c r="B164" s="8" t="s">
        <v>166</v>
      </c>
      <c r="C164" s="9">
        <v>62419</v>
      </c>
      <c r="D164" s="9">
        <v>58646</v>
      </c>
      <c r="E164" s="10">
        <f t="shared" si="2"/>
        <v>0.93955366154536279</v>
      </c>
    </row>
    <row r="165" spans="1:5" ht="25.5">
      <c r="A165" s="2">
        <v>161</v>
      </c>
      <c r="B165" s="8" t="s">
        <v>167</v>
      </c>
      <c r="C165" s="9">
        <v>60065</v>
      </c>
      <c r="D165" s="9">
        <v>54403</v>
      </c>
      <c r="E165" s="10">
        <f t="shared" si="2"/>
        <v>0.90573545325896943</v>
      </c>
    </row>
    <row r="166" spans="1:5" ht="25.5">
      <c r="A166" s="2">
        <v>162</v>
      </c>
      <c r="B166" s="8" t="s">
        <v>168</v>
      </c>
      <c r="C166" s="9">
        <v>56977</v>
      </c>
      <c r="D166" s="9">
        <v>62606</v>
      </c>
      <c r="E166" s="10">
        <f t="shared" si="2"/>
        <v>1.0987942503115291</v>
      </c>
    </row>
    <row r="167" spans="1:5">
      <c r="A167" s="2">
        <v>163</v>
      </c>
      <c r="B167" s="8" t="s">
        <v>169</v>
      </c>
      <c r="C167" s="9">
        <v>47990</v>
      </c>
      <c r="D167" s="9">
        <v>75408</v>
      </c>
      <c r="E167" s="10">
        <f t="shared" si="2"/>
        <v>1.5713273598666389</v>
      </c>
    </row>
    <row r="168" spans="1:5">
      <c r="A168" s="2">
        <v>164</v>
      </c>
      <c r="B168" s="8" t="s">
        <v>170</v>
      </c>
      <c r="C168" s="9">
        <v>54885</v>
      </c>
      <c r="D168" s="9">
        <v>59868</v>
      </c>
      <c r="E168" s="10">
        <f t="shared" si="2"/>
        <v>1.0907898332877835</v>
      </c>
    </row>
    <row r="169" spans="1:5">
      <c r="A169" s="2">
        <v>165</v>
      </c>
      <c r="B169" s="8" t="s">
        <v>171</v>
      </c>
      <c r="C169" s="9">
        <v>46082</v>
      </c>
      <c r="D169" s="9">
        <v>36035</v>
      </c>
      <c r="E169" s="10">
        <f t="shared" si="2"/>
        <v>0.78197560869753913</v>
      </c>
    </row>
    <row r="170" spans="1:5" ht="25.5">
      <c r="A170" s="2">
        <v>166</v>
      </c>
      <c r="B170" s="8" t="s">
        <v>172</v>
      </c>
      <c r="C170" s="9">
        <v>69062</v>
      </c>
      <c r="D170" s="9">
        <v>43138</v>
      </c>
      <c r="E170" s="10">
        <f t="shared" si="2"/>
        <v>0.62462714662187602</v>
      </c>
    </row>
    <row r="171" spans="1:5">
      <c r="A171" s="2">
        <v>167</v>
      </c>
      <c r="B171" s="8" t="s">
        <v>173</v>
      </c>
      <c r="C171" s="9">
        <v>107593</v>
      </c>
      <c r="D171" s="9">
        <v>26643</v>
      </c>
      <c r="E171" s="10">
        <f t="shared" si="2"/>
        <v>0.24762763376799607</v>
      </c>
    </row>
    <row r="172" spans="1:5" ht="25.5">
      <c r="A172" s="2">
        <v>168</v>
      </c>
      <c r="B172" s="8" t="s">
        <v>174</v>
      </c>
      <c r="C172" s="9">
        <v>36299</v>
      </c>
      <c r="D172" s="9">
        <v>94217</v>
      </c>
      <c r="E172" s="10">
        <f t="shared" si="2"/>
        <v>2.5955811454861015</v>
      </c>
    </row>
    <row r="173" spans="1:5" ht="38.25">
      <c r="A173" s="2">
        <v>169</v>
      </c>
      <c r="B173" s="8" t="s">
        <v>175</v>
      </c>
      <c r="C173" s="9">
        <v>58153</v>
      </c>
      <c r="D173" s="9">
        <v>48192</v>
      </c>
      <c r="E173" s="10">
        <f t="shared" si="2"/>
        <v>0.82871047065499626</v>
      </c>
    </row>
    <row r="174" spans="1:5">
      <c r="A174" s="2">
        <v>170</v>
      </c>
      <c r="B174" s="8" t="s">
        <v>176</v>
      </c>
      <c r="C174" s="9">
        <v>56887</v>
      </c>
      <c r="D174" s="9">
        <v>64117</v>
      </c>
      <c r="E174" s="10">
        <f t="shared" si="2"/>
        <v>1.1270940636700828</v>
      </c>
    </row>
    <row r="175" spans="1:5" ht="38.25">
      <c r="A175" s="2">
        <v>171</v>
      </c>
      <c r="B175" s="8" t="s">
        <v>177</v>
      </c>
      <c r="C175" s="9">
        <v>5503.43</v>
      </c>
      <c r="D175" s="9">
        <v>0.01</v>
      </c>
      <c r="E175" s="10">
        <f t="shared" si="2"/>
        <v>1.8170486405750595E-6</v>
      </c>
    </row>
    <row r="176" spans="1:5" ht="25.5">
      <c r="A176" s="2">
        <v>172</v>
      </c>
      <c r="B176" s="8" t="s">
        <v>178</v>
      </c>
      <c r="C176" s="9">
        <v>66679</v>
      </c>
      <c r="D176" s="9">
        <v>82242</v>
      </c>
      <c r="E176" s="10">
        <f t="shared" si="2"/>
        <v>1.2334018206631774</v>
      </c>
    </row>
    <row r="177" spans="1:5" ht="25.5">
      <c r="A177" s="2">
        <v>173</v>
      </c>
      <c r="B177" s="8" t="s">
        <v>179</v>
      </c>
      <c r="C177" s="9">
        <v>41822.1</v>
      </c>
      <c r="D177" s="9">
        <v>54861.14</v>
      </c>
      <c r="E177" s="10">
        <f t="shared" si="2"/>
        <v>1.311773918574151</v>
      </c>
    </row>
    <row r="178" spans="1:5">
      <c r="A178" s="2">
        <v>174</v>
      </c>
      <c r="B178" s="8" t="s">
        <v>180</v>
      </c>
      <c r="C178" s="9">
        <v>47097</v>
      </c>
      <c r="D178" s="9">
        <v>59095</v>
      </c>
      <c r="E178" s="10">
        <f t="shared" si="2"/>
        <v>1.2547508333864152</v>
      </c>
    </row>
    <row r="179" spans="1:5">
      <c r="A179" s="2">
        <v>175</v>
      </c>
      <c r="B179" s="8" t="s">
        <v>181</v>
      </c>
      <c r="C179" s="9">
        <v>63012</v>
      </c>
      <c r="D179" s="9">
        <v>34157</v>
      </c>
      <c r="E179" s="10">
        <f t="shared" si="2"/>
        <v>0.5420713514886053</v>
      </c>
    </row>
    <row r="180" spans="1:5" ht="25.5">
      <c r="A180" s="2">
        <v>176</v>
      </c>
      <c r="B180" s="8" t="s">
        <v>182</v>
      </c>
      <c r="C180" s="9">
        <v>50001</v>
      </c>
      <c r="D180" s="9">
        <v>51305.91</v>
      </c>
      <c r="E180" s="10">
        <f t="shared" si="2"/>
        <v>1.026097678046439</v>
      </c>
    </row>
    <row r="181" spans="1:5" ht="38.25">
      <c r="A181" s="2">
        <v>177</v>
      </c>
      <c r="B181" s="8" t="s">
        <v>183</v>
      </c>
      <c r="C181" s="9">
        <v>50074</v>
      </c>
      <c r="D181" s="9">
        <v>51786</v>
      </c>
      <c r="E181" s="10">
        <f t="shared" si="2"/>
        <v>1.034189399688461</v>
      </c>
    </row>
    <row r="182" spans="1:5">
      <c r="A182" s="2">
        <v>178</v>
      </c>
      <c r="B182" s="8" t="s">
        <v>184</v>
      </c>
      <c r="C182" s="9">
        <v>46700</v>
      </c>
      <c r="D182" s="9">
        <v>47107</v>
      </c>
      <c r="E182" s="10">
        <f t="shared" si="2"/>
        <v>1.0087152034261242</v>
      </c>
    </row>
    <row r="183" spans="1:5" ht="25.5">
      <c r="A183" s="2">
        <v>179</v>
      </c>
      <c r="B183" s="8" t="s">
        <v>185</v>
      </c>
      <c r="C183" s="9">
        <v>50916</v>
      </c>
      <c r="D183" s="9">
        <v>46965</v>
      </c>
      <c r="E183" s="10">
        <f t="shared" si="2"/>
        <v>0.92240160263964177</v>
      </c>
    </row>
    <row r="184" spans="1:5" ht="25.5">
      <c r="A184" s="2">
        <v>180</v>
      </c>
      <c r="B184" s="8" t="s">
        <v>186</v>
      </c>
      <c r="C184" s="9">
        <v>51453</v>
      </c>
      <c r="D184" s="9">
        <v>46358</v>
      </c>
      <c r="E184" s="10">
        <f t="shared" si="2"/>
        <v>0.90097759119973564</v>
      </c>
    </row>
    <row r="185" spans="1:5" ht="25.5">
      <c r="A185" s="2">
        <v>181</v>
      </c>
      <c r="B185" s="8" t="s">
        <v>187</v>
      </c>
      <c r="C185" s="9">
        <v>9161.2199999999993</v>
      </c>
      <c r="D185" s="9">
        <v>0</v>
      </c>
      <c r="E185" s="10">
        <f t="shared" si="2"/>
        <v>0</v>
      </c>
    </row>
    <row r="186" spans="1:5">
      <c r="A186" s="2">
        <v>182</v>
      </c>
      <c r="B186" s="8" t="s">
        <v>188</v>
      </c>
      <c r="C186" s="9">
        <v>41900</v>
      </c>
      <c r="D186" s="9">
        <v>47101</v>
      </c>
      <c r="E186" s="10">
        <f t="shared" si="2"/>
        <v>1.124128878281623</v>
      </c>
    </row>
    <row r="187" spans="1:5" ht="25.5">
      <c r="A187" s="2">
        <v>183</v>
      </c>
      <c r="B187" s="8" t="s">
        <v>189</v>
      </c>
      <c r="C187" s="9">
        <v>47592.57</v>
      </c>
      <c r="D187" s="9">
        <v>33507</v>
      </c>
      <c r="E187" s="10">
        <f t="shared" si="2"/>
        <v>0.70403846650853275</v>
      </c>
    </row>
    <row r="188" spans="1:5" ht="38.25">
      <c r="A188" s="2">
        <v>184</v>
      </c>
      <c r="B188" s="8" t="s">
        <v>190</v>
      </c>
      <c r="C188" s="9">
        <v>47265</v>
      </c>
      <c r="D188" s="9">
        <v>41543</v>
      </c>
      <c r="E188" s="10">
        <f t="shared" si="2"/>
        <v>0.87893790331111821</v>
      </c>
    </row>
    <row r="189" spans="1:5" ht="25.5">
      <c r="A189" s="2">
        <v>185</v>
      </c>
      <c r="B189" s="8" t="s">
        <v>191</v>
      </c>
      <c r="C189" s="9">
        <v>21348.69</v>
      </c>
      <c r="D189" s="9">
        <v>13085.68</v>
      </c>
      <c r="E189" s="10">
        <f t="shared" si="2"/>
        <v>0.61295002175777535</v>
      </c>
    </row>
    <row r="190" spans="1:5">
      <c r="A190" s="2">
        <v>186</v>
      </c>
      <c r="B190" s="8" t="s">
        <v>192</v>
      </c>
      <c r="C190" s="9">
        <v>45905</v>
      </c>
      <c r="D190" s="9">
        <v>35072</v>
      </c>
      <c r="E190" s="10">
        <f t="shared" si="2"/>
        <v>0.76401263478923864</v>
      </c>
    </row>
    <row r="191" spans="1:5">
      <c r="A191" s="2">
        <v>187</v>
      </c>
      <c r="B191" s="8" t="s">
        <v>193</v>
      </c>
      <c r="C191" s="9">
        <v>45107.41</v>
      </c>
      <c r="D191" s="9">
        <v>43077</v>
      </c>
      <c r="E191" s="10">
        <f t="shared" si="2"/>
        <v>0.95498721828630806</v>
      </c>
    </row>
    <row r="192" spans="1:5">
      <c r="A192" s="2">
        <v>188</v>
      </c>
      <c r="B192" s="8" t="s">
        <v>194</v>
      </c>
      <c r="C192" s="9">
        <v>102687</v>
      </c>
      <c r="D192" s="9">
        <v>0</v>
      </c>
      <c r="E192" s="10">
        <f t="shared" si="2"/>
        <v>0</v>
      </c>
    </row>
    <row r="193" spans="1:5">
      <c r="A193" s="2">
        <v>189</v>
      </c>
      <c r="B193" s="8" t="s">
        <v>195</v>
      </c>
      <c r="C193" s="9">
        <v>35129</v>
      </c>
      <c r="D193" s="9">
        <v>50823</v>
      </c>
      <c r="E193" s="10">
        <f t="shared" si="2"/>
        <v>1.4467533946312163</v>
      </c>
    </row>
    <row r="194" spans="1:5">
      <c r="A194" s="2">
        <v>190</v>
      </c>
      <c r="B194" s="8" t="s">
        <v>196</v>
      </c>
      <c r="C194" s="9">
        <v>40339.69</v>
      </c>
      <c r="D194" s="9">
        <v>60949</v>
      </c>
      <c r="E194" s="10">
        <f t="shared" si="2"/>
        <v>1.5108941094986104</v>
      </c>
    </row>
    <row r="195" spans="1:5">
      <c r="A195" s="2">
        <v>191</v>
      </c>
      <c r="B195" s="8" t="s">
        <v>197</v>
      </c>
      <c r="C195" s="9">
        <v>38087.449999999997</v>
      </c>
      <c r="D195" s="9">
        <v>36619.5</v>
      </c>
      <c r="E195" s="10">
        <f t="shared" si="2"/>
        <v>0.96145843315842894</v>
      </c>
    </row>
    <row r="196" spans="1:5" ht="25.5">
      <c r="A196" s="2">
        <v>192</v>
      </c>
      <c r="B196" s="8" t="s">
        <v>198</v>
      </c>
      <c r="C196" s="9">
        <v>40495</v>
      </c>
      <c r="D196" s="9">
        <v>0</v>
      </c>
      <c r="E196" s="10">
        <f t="shared" si="2"/>
        <v>0</v>
      </c>
    </row>
    <row r="197" spans="1:5">
      <c r="A197" s="2">
        <v>193</v>
      </c>
      <c r="B197" s="8" t="s">
        <v>199</v>
      </c>
      <c r="C197" s="9">
        <v>36023</v>
      </c>
      <c r="D197" s="9">
        <v>37354.720000000001</v>
      </c>
      <c r="E197" s="10">
        <f t="shared" ref="E197:E260" si="3">IF(C197=0,0,D197/C197)</f>
        <v>1.0369686033922771</v>
      </c>
    </row>
    <row r="198" spans="1:5">
      <c r="A198" s="2">
        <v>194</v>
      </c>
      <c r="B198" s="8" t="s">
        <v>200</v>
      </c>
      <c r="C198" s="9">
        <v>0</v>
      </c>
      <c r="D198" s="9">
        <v>102904</v>
      </c>
      <c r="E198" s="10">
        <f t="shared" si="3"/>
        <v>0</v>
      </c>
    </row>
    <row r="199" spans="1:5">
      <c r="A199" s="2">
        <v>195</v>
      </c>
      <c r="B199" s="8" t="s">
        <v>201</v>
      </c>
      <c r="C199" s="9">
        <v>35191</v>
      </c>
      <c r="D199" s="9">
        <v>38143</v>
      </c>
      <c r="E199" s="10">
        <f t="shared" si="3"/>
        <v>1.0838850842544969</v>
      </c>
    </row>
    <row r="200" spans="1:5">
      <c r="A200" s="2">
        <v>196</v>
      </c>
      <c r="B200" s="8" t="s">
        <v>202</v>
      </c>
      <c r="C200" s="9">
        <v>32100</v>
      </c>
      <c r="D200" s="9">
        <v>40964</v>
      </c>
      <c r="E200" s="10">
        <f t="shared" si="3"/>
        <v>1.2761370716510902</v>
      </c>
    </row>
    <row r="201" spans="1:5" ht="38.25">
      <c r="A201" s="2">
        <v>197</v>
      </c>
      <c r="B201" s="8" t="s">
        <v>203</v>
      </c>
      <c r="C201" s="9">
        <v>29116</v>
      </c>
      <c r="D201" s="9">
        <v>37875</v>
      </c>
      <c r="E201" s="10">
        <f t="shared" si="3"/>
        <v>1.3008311581261163</v>
      </c>
    </row>
    <row r="202" spans="1:5">
      <c r="A202" s="2">
        <v>198</v>
      </c>
      <c r="B202" s="8" t="s">
        <v>204</v>
      </c>
      <c r="C202" s="9">
        <v>27861</v>
      </c>
      <c r="D202" s="9">
        <v>31731</v>
      </c>
      <c r="E202" s="10">
        <f t="shared" si="3"/>
        <v>1.1389038440831269</v>
      </c>
    </row>
    <row r="203" spans="1:5">
      <c r="A203" s="2">
        <v>199</v>
      </c>
      <c r="B203" s="8" t="s">
        <v>205</v>
      </c>
      <c r="C203" s="9">
        <v>28740</v>
      </c>
      <c r="D203" s="9">
        <v>34882</v>
      </c>
      <c r="E203" s="10">
        <f t="shared" si="3"/>
        <v>1.2137091162143354</v>
      </c>
    </row>
    <row r="204" spans="1:5">
      <c r="A204" s="2">
        <v>200</v>
      </c>
      <c r="B204" s="8" t="s">
        <v>206</v>
      </c>
      <c r="C204" s="9">
        <v>20736</v>
      </c>
      <c r="D204" s="9">
        <v>41418.78</v>
      </c>
      <c r="E204" s="10">
        <f t="shared" si="3"/>
        <v>1.9974334490740739</v>
      </c>
    </row>
    <row r="205" spans="1:5" ht="38.25">
      <c r="A205" s="2">
        <v>201</v>
      </c>
      <c r="B205" s="8" t="s">
        <v>207</v>
      </c>
      <c r="C205" s="9">
        <v>34405</v>
      </c>
      <c r="D205" s="9">
        <v>27761</v>
      </c>
      <c r="E205" s="10">
        <f t="shared" si="3"/>
        <v>0.80688853364336577</v>
      </c>
    </row>
    <row r="206" spans="1:5" ht="25.5">
      <c r="A206" s="2">
        <v>202</v>
      </c>
      <c r="B206" s="8" t="s">
        <v>208</v>
      </c>
      <c r="C206" s="9">
        <v>32380.65</v>
      </c>
      <c r="D206" s="9">
        <v>49460.06</v>
      </c>
      <c r="E206" s="10">
        <f t="shared" si="3"/>
        <v>1.5274572931673698</v>
      </c>
    </row>
    <row r="207" spans="1:5" ht="38.25">
      <c r="A207" s="2">
        <v>203</v>
      </c>
      <c r="B207" s="8" t="s">
        <v>209</v>
      </c>
      <c r="C207" s="9">
        <v>24503.81</v>
      </c>
      <c r="D207" s="9">
        <v>25989</v>
      </c>
      <c r="E207" s="10">
        <f t="shared" si="3"/>
        <v>1.0606105744371996</v>
      </c>
    </row>
    <row r="208" spans="1:5">
      <c r="A208" s="2">
        <v>204</v>
      </c>
      <c r="B208" s="8" t="s">
        <v>210</v>
      </c>
      <c r="C208" s="9">
        <v>25307</v>
      </c>
      <c r="D208" s="9">
        <v>29516</v>
      </c>
      <c r="E208" s="10">
        <f t="shared" si="3"/>
        <v>1.1663176196309322</v>
      </c>
    </row>
    <row r="209" spans="1:5" ht="51">
      <c r="A209" s="2">
        <v>205</v>
      </c>
      <c r="B209" s="8" t="s">
        <v>211</v>
      </c>
      <c r="C209" s="9">
        <v>18703</v>
      </c>
      <c r="D209" s="9">
        <v>29225</v>
      </c>
      <c r="E209" s="10">
        <f t="shared" si="3"/>
        <v>1.5625835427471528</v>
      </c>
    </row>
    <row r="210" spans="1:5">
      <c r="A210" s="2">
        <v>206</v>
      </c>
      <c r="B210" s="8" t="s">
        <v>212</v>
      </c>
      <c r="C210" s="9">
        <v>40929</v>
      </c>
      <c r="D210" s="9">
        <v>0</v>
      </c>
      <c r="E210" s="10">
        <f t="shared" si="3"/>
        <v>0</v>
      </c>
    </row>
    <row r="211" spans="1:5">
      <c r="A211" s="2">
        <v>207</v>
      </c>
      <c r="B211" s="8" t="s">
        <v>213</v>
      </c>
      <c r="C211" s="9">
        <v>22031</v>
      </c>
      <c r="D211" s="9">
        <v>25451</v>
      </c>
      <c r="E211" s="10">
        <f t="shared" si="3"/>
        <v>1.1552358040942308</v>
      </c>
    </row>
    <row r="212" spans="1:5" ht="25.5">
      <c r="A212" s="2">
        <v>208</v>
      </c>
      <c r="B212" s="8" t="s">
        <v>214</v>
      </c>
      <c r="C212" s="9">
        <v>24539</v>
      </c>
      <c r="D212" s="9">
        <v>22199</v>
      </c>
      <c r="E212" s="10">
        <f t="shared" si="3"/>
        <v>0.90464159093687602</v>
      </c>
    </row>
    <row r="213" spans="1:5">
      <c r="A213" s="2">
        <v>209</v>
      </c>
      <c r="B213" s="8" t="s">
        <v>215</v>
      </c>
      <c r="C213" s="9">
        <v>19183</v>
      </c>
      <c r="D213" s="9">
        <v>34033</v>
      </c>
      <c r="E213" s="10">
        <f t="shared" si="3"/>
        <v>1.7741229213366001</v>
      </c>
    </row>
    <row r="214" spans="1:5">
      <c r="A214" s="2">
        <v>210</v>
      </c>
      <c r="B214" s="8" t="s">
        <v>216</v>
      </c>
      <c r="C214" s="9">
        <v>23059</v>
      </c>
      <c r="D214" s="9">
        <v>25589.59</v>
      </c>
      <c r="E214" s="10">
        <f t="shared" si="3"/>
        <v>1.1097441346112147</v>
      </c>
    </row>
    <row r="215" spans="1:5">
      <c r="A215" s="2">
        <v>211</v>
      </c>
      <c r="B215" s="8" t="s">
        <v>217</v>
      </c>
      <c r="C215" s="9">
        <v>58451</v>
      </c>
      <c r="D215" s="9">
        <v>0</v>
      </c>
      <c r="E215" s="10">
        <f t="shared" si="3"/>
        <v>0</v>
      </c>
    </row>
    <row r="216" spans="1:5">
      <c r="A216" s="2">
        <v>212</v>
      </c>
      <c r="B216" s="8" t="s">
        <v>218</v>
      </c>
      <c r="C216" s="9">
        <v>24087</v>
      </c>
      <c r="D216" s="9">
        <v>12685</v>
      </c>
      <c r="E216" s="10">
        <f t="shared" si="3"/>
        <v>0.52663262340681694</v>
      </c>
    </row>
    <row r="217" spans="1:5">
      <c r="A217" s="2">
        <v>213</v>
      </c>
      <c r="B217" s="8" t="s">
        <v>219</v>
      </c>
      <c r="C217" s="9">
        <v>11517</v>
      </c>
      <c r="D217" s="9">
        <v>17677</v>
      </c>
      <c r="E217" s="10">
        <f t="shared" si="3"/>
        <v>1.5348615090735434</v>
      </c>
    </row>
    <row r="218" spans="1:5">
      <c r="A218" s="2">
        <v>214</v>
      </c>
      <c r="B218" s="8" t="s">
        <v>220</v>
      </c>
      <c r="C218" s="9">
        <v>13454</v>
      </c>
      <c r="D218" s="9">
        <v>22286</v>
      </c>
      <c r="E218" s="10">
        <f t="shared" si="3"/>
        <v>1.6564590456369852</v>
      </c>
    </row>
    <row r="219" spans="1:5">
      <c r="A219" s="2">
        <v>215</v>
      </c>
      <c r="B219" s="8" t="s">
        <v>221</v>
      </c>
      <c r="C219" s="9">
        <v>8774.49</v>
      </c>
      <c r="D219" s="9">
        <v>12487</v>
      </c>
      <c r="E219" s="10">
        <f t="shared" si="3"/>
        <v>1.4231026532596196</v>
      </c>
    </row>
    <row r="220" spans="1:5">
      <c r="A220" s="2">
        <v>216</v>
      </c>
      <c r="B220" s="8" t="s">
        <v>222</v>
      </c>
      <c r="C220" s="9">
        <v>19519</v>
      </c>
      <c r="D220" s="9">
        <v>19616</v>
      </c>
      <c r="E220" s="10">
        <f t="shared" si="3"/>
        <v>1.0049695168809878</v>
      </c>
    </row>
    <row r="221" spans="1:5">
      <c r="A221" s="2">
        <v>217</v>
      </c>
      <c r="B221" s="8" t="s">
        <v>223</v>
      </c>
      <c r="C221" s="9">
        <v>17318.830000000002</v>
      </c>
      <c r="D221" s="9">
        <v>0</v>
      </c>
      <c r="E221" s="10">
        <f t="shared" si="3"/>
        <v>0</v>
      </c>
    </row>
    <row r="222" spans="1:5">
      <c r="A222" s="2">
        <v>218</v>
      </c>
      <c r="B222" s="8" t="s">
        <v>224</v>
      </c>
      <c r="C222" s="9">
        <v>17938</v>
      </c>
      <c r="D222" s="9">
        <v>21227</v>
      </c>
      <c r="E222" s="10">
        <f t="shared" si="3"/>
        <v>1.1833537741108262</v>
      </c>
    </row>
    <row r="223" spans="1:5">
      <c r="A223" s="2">
        <v>219</v>
      </c>
      <c r="B223" s="8" t="s">
        <v>225</v>
      </c>
      <c r="C223" s="9">
        <v>12248</v>
      </c>
      <c r="D223" s="9">
        <v>24101</v>
      </c>
      <c r="E223" s="10">
        <f t="shared" si="3"/>
        <v>1.9677498367080339</v>
      </c>
    </row>
    <row r="224" spans="1:5" ht="51">
      <c r="A224" s="2">
        <v>220</v>
      </c>
      <c r="B224" s="8" t="s">
        <v>226</v>
      </c>
      <c r="C224" s="9">
        <v>23282.799999999999</v>
      </c>
      <c r="D224" s="9">
        <v>14015</v>
      </c>
      <c r="E224" s="10">
        <f t="shared" si="3"/>
        <v>0.60194650127991478</v>
      </c>
    </row>
    <row r="225" spans="1:5">
      <c r="A225" s="2">
        <v>221</v>
      </c>
      <c r="B225" s="8" t="s">
        <v>227</v>
      </c>
      <c r="C225" s="9">
        <v>15577</v>
      </c>
      <c r="D225" s="9">
        <v>18114</v>
      </c>
      <c r="E225" s="10">
        <f t="shared" si="3"/>
        <v>1.1628683315144124</v>
      </c>
    </row>
    <row r="226" spans="1:5">
      <c r="A226" s="2">
        <v>222</v>
      </c>
      <c r="B226" s="8" t="s">
        <v>228</v>
      </c>
      <c r="C226" s="9">
        <v>15258</v>
      </c>
      <c r="D226" s="9">
        <v>7522</v>
      </c>
      <c r="E226" s="10">
        <f t="shared" si="3"/>
        <v>0.49298728535850045</v>
      </c>
    </row>
    <row r="227" spans="1:5">
      <c r="A227" s="2">
        <v>223</v>
      </c>
      <c r="B227" s="8" t="s">
        <v>229</v>
      </c>
      <c r="C227" s="9">
        <v>20136</v>
      </c>
      <c r="D227" s="9">
        <v>11612</v>
      </c>
      <c r="E227" s="10">
        <f t="shared" si="3"/>
        <v>0.57667858561779894</v>
      </c>
    </row>
    <row r="228" spans="1:5">
      <c r="A228" s="2">
        <v>224</v>
      </c>
      <c r="B228" s="8" t="s">
        <v>230</v>
      </c>
      <c r="C228" s="9">
        <v>11315</v>
      </c>
      <c r="D228" s="9">
        <v>16704</v>
      </c>
      <c r="E228" s="10">
        <f t="shared" si="3"/>
        <v>1.4762704374723818</v>
      </c>
    </row>
    <row r="229" spans="1:5">
      <c r="A229" s="2">
        <v>225</v>
      </c>
      <c r="B229" s="8" t="s">
        <v>231</v>
      </c>
      <c r="C229" s="9">
        <v>28730</v>
      </c>
      <c r="D229" s="9">
        <v>0</v>
      </c>
      <c r="E229" s="10">
        <f t="shared" si="3"/>
        <v>0</v>
      </c>
    </row>
    <row r="230" spans="1:5">
      <c r="A230" s="2">
        <v>226</v>
      </c>
      <c r="B230" s="8" t="s">
        <v>232</v>
      </c>
      <c r="C230" s="9">
        <v>13989</v>
      </c>
      <c r="D230" s="9">
        <v>15106</v>
      </c>
      <c r="E230" s="10">
        <f t="shared" si="3"/>
        <v>1.0798484523554222</v>
      </c>
    </row>
    <row r="231" spans="1:5">
      <c r="A231" s="2">
        <v>227</v>
      </c>
      <c r="B231" s="8" t="s">
        <v>233</v>
      </c>
      <c r="C231" s="9">
        <v>11568</v>
      </c>
      <c r="D231" s="9">
        <v>16424</v>
      </c>
      <c r="E231" s="10">
        <f t="shared" si="3"/>
        <v>1.4197786998616875</v>
      </c>
    </row>
    <row r="232" spans="1:5">
      <c r="A232" s="2">
        <v>228</v>
      </c>
      <c r="B232" s="8" t="s">
        <v>234</v>
      </c>
      <c r="C232" s="9">
        <v>17381</v>
      </c>
      <c r="D232" s="9">
        <v>9306</v>
      </c>
      <c r="E232" s="10">
        <f t="shared" si="3"/>
        <v>0.53541223174731023</v>
      </c>
    </row>
    <row r="233" spans="1:5">
      <c r="A233" s="2">
        <v>229</v>
      </c>
      <c r="B233" s="8" t="s">
        <v>235</v>
      </c>
      <c r="C233" s="9">
        <v>12358</v>
      </c>
      <c r="D233" s="9">
        <v>12916</v>
      </c>
      <c r="E233" s="10">
        <f t="shared" si="3"/>
        <v>1.0451529373685062</v>
      </c>
    </row>
    <row r="234" spans="1:5">
      <c r="A234" s="2">
        <v>230</v>
      </c>
      <c r="B234" s="8" t="s">
        <v>236</v>
      </c>
      <c r="C234" s="9">
        <v>4188</v>
      </c>
      <c r="D234" s="9">
        <v>15622.82</v>
      </c>
      <c r="E234" s="10">
        <f t="shared" si="3"/>
        <v>3.7303772683858645</v>
      </c>
    </row>
    <row r="235" spans="1:5" ht="38.25">
      <c r="A235" s="2">
        <v>231</v>
      </c>
      <c r="B235" s="8" t="s">
        <v>237</v>
      </c>
      <c r="C235" s="9">
        <v>0</v>
      </c>
      <c r="D235" s="9">
        <v>34928</v>
      </c>
      <c r="E235" s="10">
        <f t="shared" si="3"/>
        <v>0</v>
      </c>
    </row>
    <row r="236" spans="1:5">
      <c r="A236" s="2">
        <v>232</v>
      </c>
      <c r="B236" s="8" t="s">
        <v>238</v>
      </c>
      <c r="C236" s="9">
        <v>26732.15</v>
      </c>
      <c r="D236" s="9">
        <v>0</v>
      </c>
      <c r="E236" s="10">
        <f t="shared" si="3"/>
        <v>0</v>
      </c>
    </row>
    <row r="237" spans="1:5">
      <c r="A237" s="2">
        <v>233</v>
      </c>
      <c r="B237" s="8" t="s">
        <v>239</v>
      </c>
      <c r="C237" s="9">
        <v>17176</v>
      </c>
      <c r="D237" s="9">
        <v>0</v>
      </c>
      <c r="E237" s="10">
        <f t="shared" si="3"/>
        <v>0</v>
      </c>
    </row>
    <row r="238" spans="1:5">
      <c r="A238" s="2">
        <v>234</v>
      </c>
      <c r="B238" s="8" t="s">
        <v>240</v>
      </c>
      <c r="C238" s="9">
        <v>23026</v>
      </c>
      <c r="D238" s="9">
        <v>0</v>
      </c>
      <c r="E238" s="10">
        <f t="shared" si="3"/>
        <v>0</v>
      </c>
    </row>
    <row r="239" spans="1:5">
      <c r="A239" s="2">
        <v>235</v>
      </c>
      <c r="B239" s="8" t="s">
        <v>241</v>
      </c>
      <c r="C239" s="9">
        <v>10633</v>
      </c>
      <c r="D239" s="9">
        <v>10573</v>
      </c>
      <c r="E239" s="10">
        <f t="shared" si="3"/>
        <v>0.99435718988056054</v>
      </c>
    </row>
    <row r="240" spans="1:5">
      <c r="A240" s="2">
        <v>236</v>
      </c>
      <c r="B240" s="8" t="s">
        <v>242</v>
      </c>
      <c r="C240" s="9">
        <v>7807</v>
      </c>
      <c r="D240" s="9">
        <v>8011</v>
      </c>
      <c r="E240" s="10">
        <f t="shared" si="3"/>
        <v>1.0261303957986423</v>
      </c>
    </row>
    <row r="241" spans="1:5">
      <c r="A241" s="2">
        <v>237</v>
      </c>
      <c r="B241" s="8" t="s">
        <v>243</v>
      </c>
      <c r="C241" s="9">
        <v>10216</v>
      </c>
      <c r="D241" s="9">
        <v>11281</v>
      </c>
      <c r="E241" s="10">
        <f t="shared" si="3"/>
        <v>1.1042482380579484</v>
      </c>
    </row>
    <row r="242" spans="1:5">
      <c r="A242" s="2">
        <v>238</v>
      </c>
      <c r="B242" s="8" t="s">
        <v>244</v>
      </c>
      <c r="C242" s="9">
        <v>10007</v>
      </c>
      <c r="D242" s="9">
        <v>8848</v>
      </c>
      <c r="E242" s="10">
        <f t="shared" si="3"/>
        <v>0.88418107324872586</v>
      </c>
    </row>
    <row r="243" spans="1:5">
      <c r="A243" s="2">
        <v>239</v>
      </c>
      <c r="B243" s="8" t="s">
        <v>245</v>
      </c>
      <c r="C243" s="9">
        <v>7542</v>
      </c>
      <c r="D243" s="9">
        <v>5043</v>
      </c>
      <c r="E243" s="10">
        <f t="shared" si="3"/>
        <v>0.66865552903739056</v>
      </c>
    </row>
    <row r="244" spans="1:5">
      <c r="A244" s="2">
        <v>240</v>
      </c>
      <c r="B244" s="8" t="s">
        <v>246</v>
      </c>
      <c r="C244" s="9">
        <v>6361</v>
      </c>
      <c r="D244" s="9">
        <v>6001</v>
      </c>
      <c r="E244" s="10">
        <f t="shared" si="3"/>
        <v>0.94340512498034901</v>
      </c>
    </row>
    <row r="245" spans="1:5">
      <c r="A245" s="2">
        <v>241</v>
      </c>
      <c r="B245" s="8" t="s">
        <v>247</v>
      </c>
      <c r="C245" s="9">
        <v>6524</v>
      </c>
      <c r="D245" s="9">
        <v>8178</v>
      </c>
      <c r="E245" s="10">
        <f t="shared" si="3"/>
        <v>1.253525444512569</v>
      </c>
    </row>
    <row r="246" spans="1:5">
      <c r="A246" s="2">
        <v>242</v>
      </c>
      <c r="B246" s="8" t="s">
        <v>248</v>
      </c>
      <c r="C246" s="9">
        <v>7007</v>
      </c>
      <c r="D246" s="9">
        <v>7351</v>
      </c>
      <c r="E246" s="10">
        <f t="shared" si="3"/>
        <v>1.0490937633794777</v>
      </c>
    </row>
    <row r="247" spans="1:5">
      <c r="A247" s="2">
        <v>243</v>
      </c>
      <c r="B247" s="8" t="s">
        <v>249</v>
      </c>
      <c r="C247" s="9">
        <v>6764</v>
      </c>
      <c r="D247" s="9">
        <v>9756</v>
      </c>
      <c r="E247" s="10">
        <f t="shared" si="3"/>
        <v>1.4423418095801301</v>
      </c>
    </row>
    <row r="248" spans="1:5">
      <c r="A248" s="2">
        <v>244</v>
      </c>
      <c r="B248" s="8" t="s">
        <v>250</v>
      </c>
      <c r="C248" s="9">
        <v>2121</v>
      </c>
      <c r="D248" s="9">
        <v>0</v>
      </c>
      <c r="E248" s="10">
        <f t="shared" si="3"/>
        <v>0</v>
      </c>
    </row>
    <row r="249" spans="1:5" ht="25.5">
      <c r="A249" s="2">
        <v>245</v>
      </c>
      <c r="B249" s="8" t="s">
        <v>251</v>
      </c>
      <c r="C249" s="9">
        <v>2933.22</v>
      </c>
      <c r="D249" s="9">
        <v>16269</v>
      </c>
      <c r="E249" s="10">
        <f t="shared" si="3"/>
        <v>5.5464642952114067</v>
      </c>
    </row>
    <row r="250" spans="1:5">
      <c r="A250" s="2">
        <v>246</v>
      </c>
      <c r="B250" s="8" t="s">
        <v>252</v>
      </c>
      <c r="C250" s="9">
        <v>7369</v>
      </c>
      <c r="D250" s="9">
        <v>6029</v>
      </c>
      <c r="E250" s="10">
        <f t="shared" si="3"/>
        <v>0.81815714479576607</v>
      </c>
    </row>
    <row r="251" spans="1:5">
      <c r="A251" s="2">
        <v>247</v>
      </c>
      <c r="B251" s="8" t="s">
        <v>253</v>
      </c>
      <c r="C251" s="9">
        <v>9709</v>
      </c>
      <c r="D251" s="9">
        <v>8929</v>
      </c>
      <c r="E251" s="10">
        <f t="shared" si="3"/>
        <v>0.91966216912143373</v>
      </c>
    </row>
    <row r="252" spans="1:5">
      <c r="A252" s="2">
        <v>248</v>
      </c>
      <c r="B252" s="8" t="s">
        <v>254</v>
      </c>
      <c r="C252" s="9">
        <v>6968</v>
      </c>
      <c r="D252" s="9">
        <v>0</v>
      </c>
      <c r="E252" s="10">
        <f t="shared" si="3"/>
        <v>0</v>
      </c>
    </row>
    <row r="253" spans="1:5" ht="25.5">
      <c r="A253" s="2">
        <v>249</v>
      </c>
      <c r="B253" s="8" t="s">
        <v>255</v>
      </c>
      <c r="C253" s="9">
        <v>6004.76</v>
      </c>
      <c r="D253" s="9">
        <v>5262</v>
      </c>
      <c r="E253" s="10">
        <f t="shared" si="3"/>
        <v>0.87630479819343321</v>
      </c>
    </row>
    <row r="254" spans="1:5">
      <c r="A254" s="2">
        <v>250</v>
      </c>
      <c r="B254" s="8" t="s">
        <v>256</v>
      </c>
      <c r="C254" s="9">
        <v>7068</v>
      </c>
      <c r="D254" s="9">
        <v>1535</v>
      </c>
      <c r="E254" s="10">
        <f t="shared" si="3"/>
        <v>0.21717600452744765</v>
      </c>
    </row>
    <row r="255" spans="1:5">
      <c r="A255" s="2">
        <v>251</v>
      </c>
      <c r="B255" s="8" t="s">
        <v>257</v>
      </c>
      <c r="C255" s="9">
        <v>4552</v>
      </c>
      <c r="D255" s="9">
        <v>5656</v>
      </c>
      <c r="E255" s="10">
        <f t="shared" si="3"/>
        <v>1.2425307557117751</v>
      </c>
    </row>
    <row r="256" spans="1:5">
      <c r="A256" s="2">
        <v>252</v>
      </c>
      <c r="B256" s="8" t="s">
        <v>258</v>
      </c>
      <c r="C256" s="9">
        <v>7540</v>
      </c>
      <c r="D256" s="9">
        <v>0</v>
      </c>
      <c r="E256" s="10">
        <f t="shared" si="3"/>
        <v>0</v>
      </c>
    </row>
    <row r="257" spans="1:5" ht="25.5">
      <c r="A257" s="2">
        <v>253</v>
      </c>
      <c r="B257" s="8" t="s">
        <v>259</v>
      </c>
      <c r="C257" s="9">
        <v>9280.33</v>
      </c>
      <c r="D257" s="9">
        <v>4029</v>
      </c>
      <c r="E257" s="10">
        <f t="shared" si="3"/>
        <v>0.4341440444466953</v>
      </c>
    </row>
    <row r="258" spans="1:5" ht="25.5">
      <c r="A258" s="2">
        <v>254</v>
      </c>
      <c r="B258" s="8" t="s">
        <v>260</v>
      </c>
      <c r="C258" s="9">
        <v>10999</v>
      </c>
      <c r="D258" s="9">
        <v>0</v>
      </c>
      <c r="E258" s="10">
        <f t="shared" si="3"/>
        <v>0</v>
      </c>
    </row>
    <row r="259" spans="1:5">
      <c r="A259" s="2">
        <v>255</v>
      </c>
      <c r="B259" s="8" t="s">
        <v>261</v>
      </c>
      <c r="C259" s="9">
        <v>9211.5400000000009</v>
      </c>
      <c r="D259" s="9">
        <v>0</v>
      </c>
      <c r="E259" s="10">
        <f t="shared" si="3"/>
        <v>0</v>
      </c>
    </row>
    <row r="260" spans="1:5">
      <c r="A260" s="2">
        <v>256</v>
      </c>
      <c r="B260" s="8" t="s">
        <v>262</v>
      </c>
      <c r="C260" s="9">
        <v>8807</v>
      </c>
      <c r="D260" s="9">
        <v>0</v>
      </c>
      <c r="E260" s="10">
        <f t="shared" si="3"/>
        <v>0</v>
      </c>
    </row>
    <row r="261" spans="1:5">
      <c r="A261" s="2">
        <v>257</v>
      </c>
      <c r="B261" s="8" t="s">
        <v>263</v>
      </c>
      <c r="C261" s="9">
        <v>1882</v>
      </c>
      <c r="D261" s="9">
        <v>1992</v>
      </c>
      <c r="E261" s="10">
        <f t="shared" ref="E261:E277" si="4">IF(C261=0,0,D261/C261)</f>
        <v>1.0584484590860785</v>
      </c>
    </row>
    <row r="262" spans="1:5" ht="25.5">
      <c r="A262" s="2">
        <v>258</v>
      </c>
      <c r="B262" s="8" t="s">
        <v>264</v>
      </c>
      <c r="C262" s="9">
        <v>2437</v>
      </c>
      <c r="D262" s="9">
        <v>2762</v>
      </c>
      <c r="E262" s="10">
        <f t="shared" si="4"/>
        <v>1.1333606893721788</v>
      </c>
    </row>
    <row r="263" spans="1:5" ht="25.5">
      <c r="A263" s="2">
        <v>259</v>
      </c>
      <c r="B263" s="8" t="s">
        <v>265</v>
      </c>
      <c r="C263" s="9">
        <v>4555</v>
      </c>
      <c r="D263" s="9">
        <v>0</v>
      </c>
      <c r="E263" s="10">
        <f t="shared" si="4"/>
        <v>0</v>
      </c>
    </row>
    <row r="264" spans="1:5" ht="25.5">
      <c r="A264" s="2">
        <v>260</v>
      </c>
      <c r="B264" s="8" t="s">
        <v>266</v>
      </c>
      <c r="C264" s="9">
        <v>85.11</v>
      </c>
      <c r="D264" s="9">
        <v>0</v>
      </c>
      <c r="E264" s="10">
        <f t="shared" si="4"/>
        <v>0</v>
      </c>
    </row>
    <row r="265" spans="1:5" ht="25.5">
      <c r="A265" s="2">
        <v>261</v>
      </c>
      <c r="B265" s="8" t="s">
        <v>267</v>
      </c>
      <c r="C265" s="9">
        <v>597.80999999999995</v>
      </c>
      <c r="D265" s="9">
        <v>0</v>
      </c>
      <c r="E265" s="10">
        <f t="shared" si="4"/>
        <v>0</v>
      </c>
    </row>
    <row r="266" spans="1:5">
      <c r="A266" s="2">
        <v>262</v>
      </c>
      <c r="B266" s="8" t="s">
        <v>268</v>
      </c>
      <c r="C266" s="9">
        <v>335</v>
      </c>
      <c r="D266" s="9">
        <v>0</v>
      </c>
      <c r="E266" s="10">
        <f t="shared" si="4"/>
        <v>0</v>
      </c>
    </row>
    <row r="267" spans="1:5">
      <c r="A267" s="2">
        <v>263</v>
      </c>
      <c r="B267" s="11" t="s">
        <v>269</v>
      </c>
      <c r="C267" s="12">
        <v>0</v>
      </c>
      <c r="D267" s="12">
        <v>2437</v>
      </c>
      <c r="E267" s="10">
        <f t="shared" si="4"/>
        <v>0</v>
      </c>
    </row>
    <row r="268" spans="1:5">
      <c r="A268" s="2">
        <v>264</v>
      </c>
      <c r="B268" s="11" t="s">
        <v>270</v>
      </c>
      <c r="C268" s="12">
        <v>1137</v>
      </c>
      <c r="D268" s="12">
        <v>0</v>
      </c>
      <c r="E268" s="10">
        <f t="shared" si="4"/>
        <v>0</v>
      </c>
    </row>
    <row r="269" spans="1:5">
      <c r="A269" s="2">
        <v>265</v>
      </c>
      <c r="B269" s="11" t="s">
        <v>271</v>
      </c>
      <c r="C269" s="12">
        <v>0</v>
      </c>
      <c r="D269" s="12">
        <v>3368</v>
      </c>
      <c r="E269" s="10">
        <f t="shared" si="4"/>
        <v>0</v>
      </c>
    </row>
    <row r="270" spans="1:5">
      <c r="A270" s="2">
        <v>266</v>
      </c>
      <c r="B270" s="11" t="s">
        <v>272</v>
      </c>
      <c r="C270" s="12">
        <v>520</v>
      </c>
      <c r="D270" s="12">
        <v>85.11</v>
      </c>
      <c r="E270" s="10">
        <f t="shared" si="4"/>
        <v>0.16367307692307692</v>
      </c>
    </row>
    <row r="271" spans="1:5">
      <c r="A271" s="2">
        <v>267</v>
      </c>
      <c r="B271" s="11" t="s">
        <v>273</v>
      </c>
      <c r="C271" s="12">
        <v>3248</v>
      </c>
      <c r="D271" s="12">
        <v>0</v>
      </c>
      <c r="E271" s="10">
        <f t="shared" si="4"/>
        <v>0</v>
      </c>
    </row>
    <row r="272" spans="1:5">
      <c r="A272" s="2">
        <v>268</v>
      </c>
      <c r="B272" s="11" t="s">
        <v>274</v>
      </c>
      <c r="C272" s="12">
        <v>2855</v>
      </c>
      <c r="D272" s="12">
        <v>0</v>
      </c>
      <c r="E272" s="10">
        <f t="shared" si="4"/>
        <v>0</v>
      </c>
    </row>
    <row r="273" spans="1:5">
      <c r="A273" s="2">
        <v>269</v>
      </c>
      <c r="B273" s="11" t="s">
        <v>275</v>
      </c>
      <c r="C273" s="12">
        <v>0</v>
      </c>
      <c r="D273" s="12">
        <v>2242</v>
      </c>
      <c r="E273" s="10">
        <f t="shared" si="4"/>
        <v>0</v>
      </c>
    </row>
    <row r="274" spans="1:5">
      <c r="A274" s="2">
        <v>270</v>
      </c>
      <c r="B274" s="11" t="s">
        <v>276</v>
      </c>
      <c r="C274" s="12">
        <v>2145</v>
      </c>
      <c r="D274" s="12">
        <v>0</v>
      </c>
      <c r="E274" s="10">
        <f t="shared" si="4"/>
        <v>0</v>
      </c>
    </row>
    <row r="275" spans="1:5">
      <c r="A275" s="2">
        <v>271</v>
      </c>
      <c r="B275" s="11" t="s">
        <v>277</v>
      </c>
      <c r="C275" s="12">
        <v>1698</v>
      </c>
      <c r="D275" s="12">
        <v>0</v>
      </c>
      <c r="E275" s="10">
        <f t="shared" si="4"/>
        <v>0</v>
      </c>
    </row>
    <row r="276" spans="1:5" ht="38.25">
      <c r="A276" s="2">
        <v>272</v>
      </c>
      <c r="B276" s="11" t="s">
        <v>278</v>
      </c>
      <c r="C276" s="12">
        <v>0</v>
      </c>
      <c r="D276" s="12">
        <v>973.42</v>
      </c>
      <c r="E276" s="10">
        <f t="shared" si="4"/>
        <v>0</v>
      </c>
    </row>
    <row r="277" spans="1:5">
      <c r="A277" s="2">
        <v>273</v>
      </c>
      <c r="B277" s="11" t="s">
        <v>279</v>
      </c>
      <c r="C277" s="12">
        <v>0</v>
      </c>
      <c r="D277" s="12">
        <v>83.5</v>
      </c>
      <c r="E277" s="10">
        <f t="shared" si="4"/>
        <v>0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Валова Ольга Александровна</dc:creator>
  <cp:lastModifiedBy>RePack by SPecialiST</cp:lastModifiedBy>
  <cp:lastPrinted>2022-07-12T13:48:27Z</cp:lastPrinted>
  <dcterms:created xsi:type="dcterms:W3CDTF">2016-05-19T11:10:31Z</dcterms:created>
  <dcterms:modified xsi:type="dcterms:W3CDTF">2022-07-12T13:48:42Z</dcterms:modified>
</cp:coreProperties>
</file>