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895" yWindow="-15" windowWidth="13950" windowHeight="12210" firstSheet="2" activeTab="2"/>
  </bookViews>
  <sheets>
    <sheet name="для руководства" sheetId="7" state="hidden" r:id="rId1"/>
    <sheet name="доходы по федер бюдж" sheetId="5" state="hidden" r:id="rId2"/>
    <sheet name="15.11" sheetId="9" r:id="rId3"/>
  </sheets>
  <definedNames>
    <definedName name="OLE_LINK1" localSheetId="2">'15.11'!#REF!</definedName>
    <definedName name="OLE_LINK1" localSheetId="0">'для руководства'!#REF!</definedName>
    <definedName name="OLE_LINK1" localSheetId="1">'доходы по федер бюдж'!#REF!</definedName>
    <definedName name="_xlnm.Print_Titles" localSheetId="2">'15.11'!$6:$7</definedName>
    <definedName name="_xlnm.Print_Titles" localSheetId="0">'для руководства'!$10:$12</definedName>
    <definedName name="_xlnm.Print_Titles" localSheetId="1">'доходы по федер бюдж'!$10:$12</definedName>
    <definedName name="_xlnm.Print_Area" localSheetId="0">'для руководства'!$A$1:$K$193</definedName>
    <definedName name="_xlnm.Print_Area" localSheetId="1">'доходы по федер бюдж'!$A$1:$K$193</definedName>
  </definedNames>
  <calcPr calcId="124519"/>
</workbook>
</file>

<file path=xl/calcChain.xml><?xml version="1.0" encoding="utf-8"?>
<calcChain xmlns="http://schemas.openxmlformats.org/spreadsheetml/2006/main">
  <c r="L195" i="7"/>
  <c r="L193"/>
  <c r="K191"/>
  <c r="K190" s="1"/>
  <c r="K189" s="1"/>
  <c r="J191"/>
  <c r="J190" s="1"/>
  <c r="J189" s="1"/>
  <c r="I191"/>
  <c r="I190" s="1"/>
  <c r="I189" s="1"/>
  <c r="H190"/>
  <c r="H189" s="1"/>
  <c r="G190"/>
  <c r="G189" s="1"/>
  <c r="F190"/>
  <c r="F189" s="1"/>
  <c r="E190"/>
  <c r="E189" s="1"/>
  <c r="D190"/>
  <c r="D189" s="1"/>
  <c r="C190"/>
  <c r="C189" s="1"/>
  <c r="L189"/>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F79" s="1"/>
  <c r="H79"/>
  <c r="G79"/>
  <c r="H78"/>
  <c r="G78"/>
  <c r="F78"/>
  <c r="H77"/>
  <c r="G77"/>
  <c r="F77"/>
  <c r="K76"/>
  <c r="J76"/>
  <c r="I76"/>
  <c r="E76"/>
  <c r="D76"/>
  <c r="H74"/>
  <c r="G74"/>
  <c r="F74"/>
  <c r="H73"/>
  <c r="G73"/>
  <c r="F73"/>
  <c r="H72"/>
  <c r="G72"/>
  <c r="F72"/>
  <c r="K71"/>
  <c r="J71"/>
  <c r="I71"/>
  <c r="E71"/>
  <c r="D71"/>
  <c r="C71"/>
  <c r="L70"/>
  <c r="K66"/>
  <c r="J66"/>
  <c r="I66"/>
  <c r="K65"/>
  <c r="J65"/>
  <c r="I65"/>
  <c r="K64"/>
  <c r="J64"/>
  <c r="I64"/>
  <c r="K63"/>
  <c r="J63"/>
  <c r="I63"/>
  <c r="H62"/>
  <c r="G62"/>
  <c r="F62"/>
  <c r="E62"/>
  <c r="D62"/>
  <c r="C62"/>
  <c r="K60"/>
  <c r="K59" s="1"/>
  <c r="J60"/>
  <c r="J59" s="1"/>
  <c r="I60"/>
  <c r="I59" s="1"/>
  <c r="H59"/>
  <c r="G59"/>
  <c r="F59"/>
  <c r="E59"/>
  <c r="D59"/>
  <c r="C59"/>
  <c r="K57"/>
  <c r="K56" s="1"/>
  <c r="J57"/>
  <c r="J56" s="1"/>
  <c r="I57"/>
  <c r="I56" s="1"/>
  <c r="H56"/>
  <c r="G56"/>
  <c r="F56"/>
  <c r="E56"/>
  <c r="D56"/>
  <c r="C56"/>
  <c r="K54"/>
  <c r="J54"/>
  <c r="I54"/>
  <c r="K53"/>
  <c r="J53"/>
  <c r="I53"/>
  <c r="H52"/>
  <c r="G52"/>
  <c r="F52"/>
  <c r="E52"/>
  <c r="D52"/>
  <c r="C52"/>
  <c r="K50"/>
  <c r="J50"/>
  <c r="I50"/>
  <c r="K49"/>
  <c r="J49"/>
  <c r="I49"/>
  <c r="K48"/>
  <c r="J48"/>
  <c r="I48"/>
  <c r="H47"/>
  <c r="G47"/>
  <c r="F47"/>
  <c r="E47"/>
  <c r="D47"/>
  <c r="C47"/>
  <c r="K45"/>
  <c r="J45"/>
  <c r="I45"/>
  <c r="K44"/>
  <c r="J44"/>
  <c r="I44"/>
  <c r="K43"/>
  <c r="J43"/>
  <c r="I43"/>
  <c r="K42"/>
  <c r="J42"/>
  <c r="I42"/>
  <c r="K41"/>
  <c r="J41"/>
  <c r="I41"/>
  <c r="H40"/>
  <c r="G40"/>
  <c r="F40"/>
  <c r="E40"/>
  <c r="D40"/>
  <c r="C40"/>
  <c r="K38"/>
  <c r="J38"/>
  <c r="I38"/>
  <c r="K37"/>
  <c r="J37"/>
  <c r="I37"/>
  <c r="H36"/>
  <c r="G36"/>
  <c r="F36"/>
  <c r="E36"/>
  <c r="D36"/>
  <c r="C36"/>
  <c r="K34"/>
  <c r="J34"/>
  <c r="I34"/>
  <c r="K33"/>
  <c r="J33"/>
  <c r="I33"/>
  <c r="K32"/>
  <c r="J32"/>
  <c r="I32"/>
  <c r="H31"/>
  <c r="G31"/>
  <c r="F31"/>
  <c r="E31"/>
  <c r="D31"/>
  <c r="C31"/>
  <c r="K29"/>
  <c r="J29"/>
  <c r="I29"/>
  <c r="K28"/>
  <c r="J28"/>
  <c r="I28"/>
  <c r="K27"/>
  <c r="J27"/>
  <c r="I27"/>
  <c r="H26"/>
  <c r="G26"/>
  <c r="F26"/>
  <c r="E26"/>
  <c r="D26"/>
  <c r="C26"/>
  <c r="K24"/>
  <c r="K23" s="1"/>
  <c r="J24"/>
  <c r="J23" s="1"/>
  <c r="I24"/>
  <c r="I23" s="1"/>
  <c r="H23"/>
  <c r="G23"/>
  <c r="F23"/>
  <c r="E23"/>
  <c r="D23"/>
  <c r="C23"/>
  <c r="K21"/>
  <c r="K20" s="1"/>
  <c r="J21"/>
  <c r="J20" s="1"/>
  <c r="I21"/>
  <c r="I20" s="1"/>
  <c r="H20"/>
  <c r="G20"/>
  <c r="F20"/>
  <c r="E20"/>
  <c r="D20"/>
  <c r="C20"/>
  <c r="K18"/>
  <c r="J18"/>
  <c r="I18"/>
  <c r="K17"/>
  <c r="J17"/>
  <c r="I17"/>
  <c r="H16"/>
  <c r="G16"/>
  <c r="F16"/>
  <c r="F14" s="1"/>
  <c r="E16"/>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D95" i="9" l="1"/>
  <c r="E95"/>
  <c r="K31" i="7"/>
  <c r="K36"/>
  <c r="K70"/>
  <c r="I36"/>
  <c r="J52"/>
  <c r="I62"/>
  <c r="I70"/>
  <c r="H71"/>
  <c r="C76"/>
  <c r="C70" s="1"/>
  <c r="C68" s="1"/>
  <c r="F145"/>
  <c r="J70"/>
  <c r="K68"/>
  <c r="F169"/>
  <c r="K52"/>
  <c r="D70"/>
  <c r="K16"/>
  <c r="J36"/>
  <c r="J40"/>
  <c r="J47"/>
  <c r="I26"/>
  <c r="E14"/>
  <c r="E193" s="1"/>
  <c r="J16"/>
  <c r="J26"/>
  <c r="I47"/>
  <c r="E70"/>
  <c r="E68" s="1"/>
  <c r="H145"/>
  <c r="I16"/>
  <c r="K26"/>
  <c r="H76"/>
  <c r="F71"/>
  <c r="H169"/>
  <c r="J31"/>
  <c r="K40"/>
  <c r="J62"/>
  <c r="C14"/>
  <c r="G76"/>
  <c r="H14"/>
  <c r="I31"/>
  <c r="I40"/>
  <c r="I52"/>
  <c r="K62"/>
  <c r="G169"/>
  <c r="D14"/>
  <c r="D68"/>
  <c r="K47"/>
  <c r="G71"/>
  <c r="G14"/>
  <c r="G145"/>
  <c r="F76"/>
  <c r="F70" s="1"/>
  <c r="F68" s="1"/>
  <c r="F193" s="1"/>
  <c r="I68"/>
  <c r="J68"/>
  <c r="C95" i="9" l="1"/>
  <c r="C193" i="7"/>
  <c r="J14"/>
  <c r="K14"/>
  <c r="K193" s="1"/>
  <c r="I14"/>
  <c r="I193" s="1"/>
  <c r="G70"/>
  <c r="G68" s="1"/>
  <c r="G193" s="1"/>
  <c r="D193"/>
  <c r="H70"/>
  <c r="H68" s="1"/>
  <c r="H193" s="1"/>
  <c r="J193"/>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G88" l="1"/>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<sst xmlns="http://schemas.openxmlformats.org/spreadsheetml/2006/main" count="835" uniqueCount="412">
  <si>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</si>
  <si>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</si>
  <si>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</si>
  <si>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</si>
  <si>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</si>
  <si>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</si>
  <si>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</si>
  <si>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</si>
  <si>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</si>
  <si>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</si>
  <si>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</si>
  <si>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</si>
  <si>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</si>
  <si>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</si>
  <si>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</si>
  <si>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</si>
  <si>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</si>
  <si>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</si>
  <si>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</si>
  <si>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</si>
  <si>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</si>
  <si>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</si>
  <si>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</si>
  <si>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</si>
  <si>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</si>
  <si>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</si>
  <si>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</si>
  <si>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</si>
  <si>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</si>
  <si>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</si>
  <si>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</si>
  <si>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</si>
  <si>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</si>
  <si>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</si>
  <si>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</si>
  <si>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</si>
  <si>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</si>
  <si>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</si>
  <si>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</si>
  <si>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</si>
  <si>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</si>
  <si>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</si>
  <si>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</si>
  <si>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</si>
  <si>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</si>
  <si>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</si>
  <si>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</si>
  <si>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</si>
  <si>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</si>
  <si>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</si>
  <si>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</si>
  <si>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</si>
  <si>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</si>
  <si>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</si>
  <si>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</si>
  <si>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</si>
  <si>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</si>
  <si>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</si>
  <si>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</si>
  <si>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</si>
  <si>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</si>
  <si>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</si>
  <si>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</si>
  <si>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</si>
  <si>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</si>
  <si>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</si>
  <si>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</si>
  <si>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</si>
  <si>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</si>
  <si>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</si>
  <si>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</si>
  <si>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</si>
  <si>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</si>
  <si>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</si>
  <si>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</si>
  <si>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</si>
  <si>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</si>
  <si>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</si>
  <si>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</si>
  <si>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</si>
  <si>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</si>
  <si>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</si>
  <si>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</si>
  <si>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</si>
  <si>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</si>
  <si>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</si>
  <si>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</si>
  <si>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</si>
  <si>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</si>
  <si>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</si>
  <si>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</si>
  <si>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</si>
  <si>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</si>
  <si>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</si>
  <si>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</si>
  <si>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</si>
  <si>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</si>
  <si>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</si>
  <si>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</si>
  <si>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</si>
  <si>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</si>
  <si>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</si>
  <si>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</si>
  <si>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</si>
  <si>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</si>
  <si>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</si>
  <si>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</si>
  <si>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</si>
  <si>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</si>
  <si>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</si>
  <si>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</si>
  <si>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</si>
  <si>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</si>
  <si>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</si>
  <si>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</si>
  <si>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</si>
  <si>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</si>
  <si>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</si>
  <si>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</si>
  <si>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</si>
  <si>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</si>
  <si>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</si>
  <si>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</si>
  <si>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</si>
  <si>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</si>
  <si>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</si>
  <si>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</si>
  <si>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</si>
  <si>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</si>
  <si>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</si>
  <si>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</si>
  <si>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</si>
  <si>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</si>
  <si>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</si>
  <si>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</si>
  <si>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</si>
  <si>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</si>
  <si>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</si>
  <si>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</si>
  <si>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</si>
  <si>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</si>
  <si>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</si>
  <si>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</si>
  <si>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</si>
  <si>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</si>
  <si>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</si>
  <si>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</si>
  <si>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</si>
  <si>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</si>
  <si>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</si>
  <si>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</si>
  <si>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</si>
  <si>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</si>
  <si>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</si>
  <si>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</si>
  <si>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</si>
  <si>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</si>
  <si>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</si>
  <si>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</si>
  <si>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</si>
  <si>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</si>
  <si>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</si>
  <si>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</si>
  <si>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</si>
  <si>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</si>
  <si>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</si>
  <si>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</si>
  <si>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</si>
  <si>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</si>
  <si>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</si>
  <si>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</si>
  <si>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</si>
  <si>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</si>
  <si>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</si>
  <si>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</si>
  <si>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</si>
  <si>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</si>
  <si>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</si>
  <si>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</si>
  <si>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</si>
  <si>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</si>
  <si>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</si>
  <si>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</si>
  <si>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</si>
  <si>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</si>
  <si>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</si>
  <si>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</si>
  <si>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</si>
  <si>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</si>
  <si>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</si>
  <si>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</si>
  <si>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</si>
  <si>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</si>
  <si>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</si>
  <si>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</si>
  <si>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</si>
  <si>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</si>
  <si>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</si>
  <si>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</si>
  <si>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</si>
  <si>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</si>
  <si>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</si>
  <si>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</si>
  <si>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</si>
  <si>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</si>
  <si>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</si>
  <si>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</si>
  <si>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</si>
  <si>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</si>
  <si>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</si>
  <si>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</si>
  <si>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</si>
  <si>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</si>
  <si>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</si>
  <si>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</si>
  <si>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</si>
  <si>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</si>
  <si>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</si>
  <si>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</si>
  <si>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</si>
  <si>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</si>
  <si>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</si>
  <si>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</si>
  <si>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</si>
  <si>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</si>
  <si>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</si>
  <si>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</si>
  <si>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</si>
  <si>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</si>
  <si>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</si>
  <si>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</si>
  <si>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</si>
  <si>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</si>
  <si>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</si>
  <si>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</si>
  <si>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</si>
  <si>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</si>
  <si>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</si>
  <si>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</si>
  <si>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</si>
  <si>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</si>
  <si>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</si>
  <si>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</si>
  <si>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</si>
  <si>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</si>
  <si>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</si>
  <si>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</si>
  <si>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</si>
  <si>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</si>
  <si>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</si>
  <si>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</si>
  <si>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</si>
  <si>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</si>
  <si>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</si>
  <si>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</si>
  <si>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</si>
  <si>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</si>
  <si>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</si>
  <si>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</si>
  <si>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</si>
  <si>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</si>
  <si>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</si>
  <si>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</si>
  <si>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</si>
  <si>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</si>
  <si>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</si>
  <si>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</si>
  <si>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</si>
  <si>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</si>
  <si>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</si>
  <si>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</si>
  <si>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</si>
  <si>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</si>
  <si>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</si>
  <si>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</si>
  <si>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</si>
  <si>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</si>
  <si>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</si>
  <si>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</si>
  <si>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</si>
  <si>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</si>
  <si>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</si>
  <si>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</si>
  <si>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</si>
  <si>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</si>
  <si>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</si>
  <si>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</si>
  <si>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</si>
  <si>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</si>
  <si>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</si>
  <si>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</si>
  <si>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</si>
  <si>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</si>
  <si>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</si>
  <si>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</si>
  <si>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</si>
  <si>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</si>
  <si>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</si>
  <si>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</si>
  <si>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</si>
  <si>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</si>
  <si>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</si>
  <si>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</si>
  <si>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</si>
  <si>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</si>
  <si>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</si>
  <si>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</si>
  <si>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</si>
  <si>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</si>
  <si>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</si>
  <si>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</si>
  <si>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</si>
  <si>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</si>
  <si>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</si>
  <si>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</si>
  <si>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</si>
  <si>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</si>
  <si>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</si>
  <si>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</si>
  <si>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</si>
  <si>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</si>
  <si>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</si>
  <si>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</si>
  <si>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</si>
  <si>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</si>
  <si>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</si>
  <si>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</si>
  <si>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</si>
  <si>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</si>
  <si>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</si>
  <si>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</si>
  <si>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</si>
  <si>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</si>
  <si>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</si>
  <si>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</si>
  <si>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</si>
  <si>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</si>
  <si>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</si>
  <si>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</si>
  <si>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</si>
  <si>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</si>
  <si>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</si>
  <si>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</si>
  <si>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</si>
  <si>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</si>
  <si>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</si>
  <si>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</si>
  <si>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</si>
  <si>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</si>
  <si>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</si>
  <si>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</si>
  <si>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</si>
  <si>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</si>
  <si>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2 07 002000 05 0000 150</t>
  </si>
  <si>
    <t>Прогнозируемое поступление доходов бюджета Устьянского муниципального района на 2023год и на плановый период 2024 и 20254 годов</t>
  </si>
  <si>
    <t>НАЛОГОВЫЕ ДОХОДЫ</t>
  </si>
  <si>
    <t>Налог на имущество физических лиц</t>
  </si>
  <si>
    <t>НЕНАЛОГОВЫЕ ДОХОДЫ</t>
  </si>
  <si>
    <t>1 06 01000 00 0000 110</t>
  </si>
  <si>
    <t>1 06 06000 00 0000 110</t>
  </si>
  <si>
    <t>Земельный налог</t>
  </si>
  <si>
    <t>2025 год</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</si>
  <si>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</si>
  <si>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1 08 04000 01 0000 110</t>
  </si>
  <si>
    <t>Адресная программа Архангельской области "Переселение граждан из аварийного жилищного фонда на 2019 – 2025 годы" за счет средств областного бюджета</t>
  </si>
  <si>
    <t>Адресная программа Архангельской области "Переселение граждан из аварийного жилищного фонда на 2019 – 2025 годы" за счет средств Фонда содействия реформированию жилищно-коммунального хозяйства</t>
  </si>
  <si>
    <t>Дотации бюджетам муниципальных образований Архангельской области на выравнивание бюджетной обеспеченности муниципальных районов (муниципальных округов, городских округов) на 2023 год и на плановый период 2024 и 2025 годов</t>
  </si>
  <si>
    <t>2 02 15001 14 0000 150</t>
  </si>
  <si>
    <t>2 02 20299 14 0000 150</t>
  </si>
  <si>
    <t>2 02 20302 14 0000 150</t>
  </si>
  <si>
    <t xml:space="preserve">Субсидии бюджетам муниципальных образований Архангельской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 на 2023 год и на плановый период 2024 и 2025 годов
</t>
  </si>
  <si>
    <t>2 02 25304 14 0000 150</t>
  </si>
  <si>
    <t xml:space="preserve">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</si>
  <si>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2 02 29999 14 0000 150</t>
  </si>
  <si>
    <t>Субсидии бюджетам муниципальных образований Архангельской области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</si>
  <si>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Субсидии бюджетам муниципальных образований Архангельской области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</si>
  <si>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бюджетам муниципальных образований Архангельской области  на обеспечение учреждений культуры автотранспортом для обслуживания населения на 2023 год 
</t>
  </si>
  <si>
    <t xml:space="preserve">Субсидии бюджетам муниципальных образований Архангельской области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</si>
  <si>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бюджетам муниципальных образований Архангельской области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</si>
  <si>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Субсидиии бюджетам муниципальных образований Архангельской области на государственную поддержку отрасли культуры (реализацию мероприятий по модернизации библиотек в части комплектования книжных фондов муниципальных библиотек) на 2023 год и на плановый период 2024 года
</t>
  </si>
  <si>
    <t>2 02 25519 14 0000 150</t>
  </si>
  <si>
    <t xml:space="preserve">Субсидии бюджетам муниципальных образований Архангельской области на софинансирование вопросов местного значения на 2023 год </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</si>
  <si>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(Средства, поступающие от государственной корпорации – Фонда содействия реформированию жилищно-коммунального хозяйства)
</t>
  </si>
  <si>
    <t>2 02 30024 14 0000 150</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</si>
  <si>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(ср-ва ОБ)
</t>
  </si>
  <si>
    <t xml:space="preserve">Субвенции бюджетам муниципальных образований Архангельской области на осуществление государственных полномочий в сфере охраны труда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</si>
  <si>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регистрации и учету граждан, имеющих право на получение жилищных Субсидии в связи с переселением из районов Крайнего Севера и приравненных к ним местностей,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</si>
  <si>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2023 год и на плановый период 2024 и 2025 годов
</t>
  </si>
  <si>
    <t xml:space="preserve">Субвенции бюджетам муниципальных образований Архангельской области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</si>
  <si>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бюджетам муниципальных образований Архангельской области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</si>
  <si>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бюджетам муниципальных образований Архангельской области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</si>
  <si>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2 02 30029 14 0000 150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</si>
  <si>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</si>
  <si>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2 02 35082 14 0000 150</t>
  </si>
  <si>
    <t>Субвенции бюджетам муниципальных образований Архангельской области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</si>
  <si>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2 02 35118 14 0000 150</t>
  </si>
  <si>
    <t xml:space="preserve">Субвенции бюджетам муниципальных образований Архангельской области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</si>
  <si>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2 02 35120 14 0000 150</t>
  </si>
  <si>
    <t xml:space="preserve">Субвенции бюджетам муниципальных образований Архангельской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</si>
  <si>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2 02 35303 14 0000 150</t>
  </si>
  <si>
    <t>Единая субвенция бюджетам муниципальных образований Архангельской области   на 2023 год и на плановый период 2024 и 2025 годов</t>
  </si>
  <si>
    <t>2 02 39998 14 0000 150</t>
  </si>
  <si>
    <t xml:space="preserve">Субвенции бюджетам муниципальных образований Архангельской области на реализацию образовательных программ на 2023 год и на плановый период  2024 и 2025 годов
</t>
  </si>
  <si>
    <t>2 02 39999 14 0000 150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</si>
  <si>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</si>
  <si>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бюджетам муниципальных образований Архангельской области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</si>
  <si>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Иные межбюджетные трансферты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</si>
  <si>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2 02 49999 14 0000 150</t>
  </si>
  <si>
    <t>Иные межбюджетные трансферты бюджетам муниципальных образований Архангельской области на развитие территориального общественного самоуправления в Архангельской области на 2023 год и на плановый период 2024 и 2025 годов</t>
  </si>
  <si>
    <t xml:space="preserve">Иные межбюджетные трансферты бюджетам муниципальных образований Архангельской области на реализацию мероприятий по социально-экономическому развитию муниципальных округов на 2023 год </t>
  </si>
  <si>
    <t>Приложение № 1</t>
  </si>
  <si>
    <t>к решению сессии первого созыва Собрания депутатов                    № 26 от 21 декабря 2022 года</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</si>
</sst>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36">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b/>
      <sz val="10"/>
      <name val="Times New Roman"/>
      <family val="1"/>
      <charset val="204"/>
    </font>
    <font>
      <sz val="10"/>
      <color rgb="FFFF0000"/>
      <name val="Times New Roman"/>
      <family val="1"/>
      <charset val="204"/>
    </font>
    <font>
      <b/>
      <sz val="9"/>
      <name val="Times New Roman"/>
      <family val="1"/>
      <charset val="204"/>
    </font>
    <font>
      <sz val="8"/>
      <name val="Times New Roman"/>
      <family val="1"/>
      <charset val="204"/>
    </font>
    <font>
      <sz val="9"/>
      <name val="Times New Roman"/>
      <family val="1"/>
      <charset val="204"/>
    </font>
    <font>
      <sz val="9"/>
      <color rgb="FF000000"/>
      <name val="Times New Roman"/>
      <family val="1"/>
      <charset val="204"/>
    </font>
    <font>
      <sz val="11"/>
      <name val="Times New Roman"/>
      <family val="1"/>
      <charset val="204"/>
    </font>
    <font>
      <sz val="8"/>
      <color theme="0"/>
      <name val="Times New Roman"/>
      <family val="1"/>
      <charset val="204"/>
    </font>
    <font>
      <i/>
      <sz val="8"/>
      <color theme="0"/>
      <name val="Times New Roman"/>
      <family val="1"/>
      <charset val="204"/>
    </font>
    <font>
      <i/>
      <sz val="8"/>
      <name val="Times New Roman"/>
      <family val="1"/>
      <charset val="204"/>
    </font>
    <font>
      <b/>
      <i/>
      <sz val="8"/>
      <name val="Times New Roman"/>
      <family val="1"/>
      <charset val="204"/>
    </font>
    <font>
      <b/>
      <sz val="8"/>
      <name val="Times New Roman"/>
      <family val="1"/>
      <charset val="204"/>
    </font>
    <font>
      <sz val="10"/>
      <color theme="0"/>
      <name val="Times New Roman"/>
      <family val="1"/>
      <charset val="204"/>
    </font>
  </fonts>
  <fills count="7">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s>
  <borders count="3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1" fillId="0" borderId="0"/>
    <xf numFmtId="0" fontId="17" fillId="0" borderId="28">
      <alignment horizontal="left" vertical="top" wrapText="1"/>
    </xf>
    <xf numFmtId="9" fontId="1" fillId="0" borderId="0" applyFont="0" applyFill="0" applyBorder="0" applyAlignment="0" applyProtection="0"/>
  </cellStyleXfs>
  <cellXfs count="279">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8" fillId="0" borderId="0" xfId="0" applyFont="1" applyFill="1" applyAlignment="1">
      <alignment horizontal="center" vertical="center"/>
    </xf>
    <xf numFmtId="0" fontId="19" fillId="0" borderId="0" xfId="0" applyFont="1" applyFill="1"/>
    <xf numFmtId="0" fontId="21" fillId="0" borderId="0" xfId="0" applyFont="1" applyFill="1" applyAlignment="1">
      <alignment vertical="center" wrapText="1"/>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wrapText="1"/>
    </xf>
    <xf numFmtId="0" fontId="23" fillId="0" borderId="2" xfId="0" applyFont="1" applyFill="1" applyBorder="1" applyAlignment="1">
      <alignment vertical="center" wrapText="1"/>
    </xf>
    <xf numFmtId="49" fontId="23" fillId="0" borderId="13" xfId="0" applyNumberFormat="1" applyFont="1" applyFill="1" applyBorder="1" applyAlignment="1">
      <alignment horizontal="center" vertical="center"/>
    </xf>
    <xf numFmtId="0" fontId="18" fillId="0" borderId="2" xfId="0" applyFont="1" applyFill="1" applyBorder="1" applyAlignment="1">
      <alignment vertical="center" wrapText="1"/>
    </xf>
    <xf numFmtId="49" fontId="18" fillId="0" borderId="13" xfId="0" applyNumberFormat="1" applyFont="1" applyFill="1" applyBorder="1" applyAlignment="1">
      <alignment horizontal="center" vertical="center"/>
    </xf>
    <xf numFmtId="0" fontId="18" fillId="0" borderId="2" xfId="0" applyFont="1" applyFill="1" applyBorder="1" applyAlignment="1">
      <alignment horizontal="left" vertical="center" wrapText="1" indent="1"/>
    </xf>
    <xf numFmtId="0" fontId="18" fillId="0" borderId="2" xfId="0" applyFont="1" applyFill="1" applyBorder="1" applyAlignment="1">
      <alignment horizontal="left" vertical="center" wrapText="1"/>
    </xf>
    <xf numFmtId="49" fontId="18" fillId="0" borderId="2" xfId="0" applyNumberFormat="1" applyFont="1" applyFill="1" applyBorder="1" applyAlignment="1">
      <alignment horizontal="center" vertical="center"/>
    </xf>
    <xf numFmtId="0" fontId="21" fillId="0" borderId="0" xfId="0" applyFont="1" applyFill="1" applyAlignment="1">
      <alignment horizontal="center" vertical="center" wrapText="1"/>
    </xf>
    <xf numFmtId="4" fontId="21" fillId="0" borderId="0" xfId="0" applyNumberFormat="1" applyFont="1" applyFill="1" applyAlignment="1">
      <alignment horizontal="center" vertical="center" wrapText="1"/>
    </xf>
    <xf numFmtId="0" fontId="18" fillId="0" borderId="2" xfId="0" applyNumberFormat="1" applyFont="1" applyFill="1" applyBorder="1" applyAlignment="1">
      <alignment horizontal="left" vertical="center" wrapText="1" indent="1"/>
    </xf>
    <xf numFmtId="0" fontId="24" fillId="0" borderId="2" xfId="0" applyFont="1" applyFill="1" applyBorder="1" applyAlignment="1">
      <alignment horizontal="left" vertical="center" wrapText="1" indent="2"/>
    </xf>
    <xf numFmtId="0" fontId="18" fillId="0" borderId="2" xfId="0" applyFont="1" applyFill="1" applyBorder="1" applyAlignment="1">
      <alignment horizontal="left" vertical="center" wrapText="1" indent="2"/>
    </xf>
    <xf numFmtId="0" fontId="18" fillId="0" borderId="12" xfId="0" applyFont="1" applyFill="1" applyBorder="1" applyAlignment="1">
      <alignment horizontal="left" vertical="center" wrapText="1" indent="2"/>
    </xf>
    <xf numFmtId="49" fontId="23" fillId="4" borderId="13" xfId="0" applyNumberFormat="1" applyFont="1" applyFill="1" applyBorder="1" applyAlignment="1">
      <alignment horizontal="center" vertical="center"/>
    </xf>
    <xf numFmtId="4" fontId="18" fillId="4" borderId="21" xfId="0" applyNumberFormat="1" applyFont="1" applyFill="1" applyBorder="1" applyAlignment="1">
      <alignment horizontal="right" vertical="center"/>
    </xf>
    <xf numFmtId="4" fontId="18" fillId="4" borderId="22" xfId="0" applyNumberFormat="1" applyFont="1" applyFill="1" applyBorder="1" applyAlignment="1">
      <alignment horizontal="right" vertical="center"/>
    </xf>
    <xf numFmtId="4" fontId="18" fillId="0" borderId="9" xfId="0" applyNumberFormat="1" applyFont="1" applyFill="1" applyBorder="1" applyAlignment="1">
      <alignment horizontal="right" vertical="center"/>
    </xf>
    <xf numFmtId="4" fontId="18" fillId="0" borderId="21" xfId="0" applyNumberFormat="1" applyFont="1" applyFill="1" applyBorder="1" applyAlignment="1">
      <alignment horizontal="right" vertical="center"/>
    </xf>
    <xf numFmtId="4" fontId="18" fillId="0" borderId="22" xfId="0" applyNumberFormat="1" applyFont="1" applyFill="1" applyBorder="1" applyAlignment="1">
      <alignment horizontal="right" vertical="center"/>
    </xf>
    <xf numFmtId="4" fontId="18" fillId="0" borderId="29" xfId="0" applyNumberFormat="1" applyFont="1" applyFill="1" applyBorder="1" applyAlignment="1">
      <alignment horizontal="right" vertical="center"/>
    </xf>
    <xf numFmtId="164" fontId="25" fillId="0" borderId="13"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164" fontId="18" fillId="0" borderId="13" xfId="0" applyNumberFormat="1" applyFont="1" applyFill="1" applyBorder="1" applyAlignment="1">
      <alignment horizontal="center" vertical="center" wrapText="1"/>
    </xf>
    <xf numFmtId="164" fontId="18" fillId="0" borderId="11" xfId="0" applyNumberFormat="1" applyFont="1" applyFill="1" applyBorder="1" applyAlignment="1">
      <alignment horizontal="center" vertical="center" wrapText="1"/>
    </xf>
    <xf numFmtId="164" fontId="24"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1" xfId="0" applyFont="1" applyFill="1" applyBorder="1" applyAlignment="1">
      <alignment horizontal="center" vertical="center" wrapText="1"/>
    </xf>
    <xf numFmtId="164" fontId="18" fillId="0" borderId="2" xfId="0" applyNumberFormat="1" applyFont="1" applyFill="1" applyBorder="1" applyAlignment="1">
      <alignment horizontal="center" vertical="center" wrapText="1"/>
    </xf>
    <xf numFmtId="164" fontId="18" fillId="0" borderId="12" xfId="0" applyNumberFormat="1" applyFont="1" applyFill="1" applyBorder="1" applyAlignment="1">
      <alignment horizontal="center" vertical="center" wrapText="1"/>
    </xf>
    <xf numFmtId="4" fontId="26" fillId="4" borderId="21" xfId="0" applyNumberFormat="1" applyFont="1" applyFill="1" applyBorder="1" applyAlignment="1">
      <alignment horizontal="right" vertical="center"/>
    </xf>
    <xf numFmtId="4" fontId="26" fillId="4" borderId="22" xfId="0" applyNumberFormat="1" applyFont="1" applyFill="1" applyBorder="1" applyAlignment="1">
      <alignment horizontal="right" vertical="center"/>
    </xf>
    <xf numFmtId="4" fontId="27" fillId="4" borderId="24" xfId="0" applyNumberFormat="1" applyFont="1" applyFill="1" applyBorder="1" applyAlignment="1">
      <alignment horizontal="right" vertical="center"/>
    </xf>
    <xf numFmtId="4" fontId="27" fillId="4" borderId="25" xfId="0" applyNumberFormat="1" applyFont="1" applyFill="1" applyBorder="1" applyAlignment="1">
      <alignment horizontal="right" vertical="center"/>
    </xf>
    <xf numFmtId="4" fontId="29" fillId="0" borderId="9" xfId="0" applyNumberFormat="1" applyFont="1" applyFill="1" applyBorder="1" applyAlignment="1">
      <alignment horizontal="right" vertical="center"/>
    </xf>
    <xf numFmtId="4" fontId="18" fillId="4" borderId="21" xfId="3" applyNumberFormat="1" applyFont="1" applyFill="1" applyBorder="1" applyAlignment="1">
      <alignment horizontal="right" vertical="center"/>
    </xf>
    <xf numFmtId="4" fontId="18" fillId="4" borderId="22" xfId="3" applyNumberFormat="1" applyFont="1" applyFill="1" applyBorder="1" applyAlignment="1">
      <alignment horizontal="right" vertical="center"/>
    </xf>
    <xf numFmtId="4" fontId="26" fillId="0" borderId="9" xfId="0" applyNumberFormat="1" applyFont="1" applyFill="1" applyBorder="1" applyAlignment="1">
      <alignment horizontal="right" vertical="center"/>
    </xf>
    <xf numFmtId="4" fontId="27" fillId="0" borderId="23" xfId="0" applyNumberFormat="1" applyFont="1" applyFill="1" applyBorder="1" applyAlignment="1">
      <alignment horizontal="right" vertical="center"/>
    </xf>
    <xf numFmtId="0" fontId="30" fillId="0" borderId="0" xfId="0" applyFont="1" applyFill="1"/>
    <xf numFmtId="0" fontId="31" fillId="0" borderId="0" xfId="0" applyFont="1" applyFill="1" applyAlignment="1">
      <alignment vertical="center" wrapText="1"/>
    </xf>
    <xf numFmtId="0" fontId="23" fillId="0" borderId="30" xfId="0" applyFont="1" applyFill="1" applyBorder="1" applyAlignment="1">
      <alignment vertical="center" wrapText="1"/>
    </xf>
    <xf numFmtId="164" fontId="23" fillId="0" borderId="30" xfId="0" applyNumberFormat="1" applyFont="1" applyFill="1" applyBorder="1" applyAlignment="1">
      <alignment horizontal="center" vertical="center" wrapText="1"/>
    </xf>
    <xf numFmtId="4" fontId="25" fillId="0" borderId="30" xfId="0" applyNumberFormat="1" applyFont="1" applyFill="1" applyBorder="1" applyAlignment="1">
      <alignment horizontal="right" vertical="center"/>
    </xf>
    <xf numFmtId="0" fontId="28" fillId="0" borderId="0" xfId="0" applyFont="1" applyBorder="1" applyAlignment="1">
      <alignment horizontal="center"/>
    </xf>
    <xf numFmtId="4" fontId="18" fillId="0" borderId="0" xfId="0" applyNumberFormat="1" applyFont="1" applyBorder="1" applyAlignment="1">
      <alignment horizontal="right" vertical="center"/>
    </xf>
    <xf numFmtId="0" fontId="30" fillId="0" borderId="0" xfId="0" applyFont="1" applyFill="1" applyAlignment="1">
      <alignment horizontal="left" vertical="center" wrapText="1" indent="3"/>
    </xf>
    <xf numFmtId="0" fontId="30" fillId="0" borderId="0" xfId="0" applyFont="1" applyFill="1" applyAlignment="1">
      <alignment horizontal="center" vertical="center" wrapText="1"/>
    </xf>
    <xf numFmtId="4" fontId="26" fillId="0" borderId="0" xfId="0" applyNumberFormat="1" applyFont="1" applyFill="1" applyAlignment="1"/>
    <xf numFmtId="0" fontId="18" fillId="0" borderId="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4" fontId="23" fillId="0" borderId="9" xfId="0" applyNumberFormat="1" applyFont="1" applyFill="1" applyBorder="1" applyAlignment="1">
      <alignment horizontal="right" vertical="center"/>
    </xf>
    <xf numFmtId="4" fontId="23" fillId="4" borderId="21" xfId="0" applyNumberFormat="1" applyFont="1" applyFill="1" applyBorder="1" applyAlignment="1">
      <alignment horizontal="right" vertical="center"/>
    </xf>
    <xf numFmtId="4" fontId="23" fillId="4" borderId="22" xfId="0" applyNumberFormat="1" applyFont="1" applyFill="1" applyBorder="1" applyAlignment="1">
      <alignment horizontal="right" vertical="center"/>
    </xf>
    <xf numFmtId="43" fontId="32" fillId="0" borderId="0" xfId="0" applyNumberFormat="1" applyFont="1" applyFill="1" applyBorder="1" applyAlignment="1"/>
    <xf numFmtId="4" fontId="33" fillId="4" borderId="21" xfId="3" applyNumberFormat="1" applyFont="1" applyFill="1" applyBorder="1" applyAlignment="1">
      <alignment horizontal="right" vertical="center"/>
    </xf>
    <xf numFmtId="4" fontId="33" fillId="4" borderId="22" xfId="3" applyNumberFormat="1" applyFont="1" applyFill="1" applyBorder="1" applyAlignment="1">
      <alignment horizontal="right" vertical="center"/>
    </xf>
    <xf numFmtId="3" fontId="33" fillId="0" borderId="9" xfId="0" applyNumberFormat="1" applyFont="1" applyFill="1" applyBorder="1" applyAlignment="1">
      <alignment horizontal="right" vertical="center"/>
    </xf>
    <xf numFmtId="10" fontId="33" fillId="4" borderId="21" xfId="3" applyNumberFormat="1" applyFont="1" applyFill="1" applyBorder="1" applyAlignment="1">
      <alignment horizontal="right" vertical="center"/>
    </xf>
    <xf numFmtId="10" fontId="33" fillId="4" borderId="22" xfId="3" applyNumberFormat="1" applyFont="1" applyFill="1" applyBorder="1" applyAlignment="1">
      <alignment horizontal="right" vertical="center"/>
    </xf>
    <xf numFmtId="4" fontId="34" fillId="4" borderId="21" xfId="0" applyNumberFormat="1" applyFont="1" applyFill="1" applyBorder="1" applyAlignment="1">
      <alignment horizontal="right" vertical="center"/>
    </xf>
    <xf numFmtId="4" fontId="34" fillId="4" borderId="22" xfId="0" applyNumberFormat="1" applyFont="1" applyFill="1" applyBorder="1" applyAlignment="1">
      <alignment horizontal="right" vertical="center"/>
    </xf>
    <xf numFmtId="4" fontId="35" fillId="0" borderId="0" xfId="0" applyNumberFormat="1" applyFont="1" applyFill="1"/>
    <xf numFmtId="4" fontId="34" fillId="4" borderId="9" xfId="0" applyNumberFormat="1" applyFont="1" applyFill="1" applyBorder="1" applyAlignment="1">
      <alignment horizontal="right" vertical="center"/>
    </xf>
    <xf numFmtId="4" fontId="18" fillId="0" borderId="0" xfId="0" applyNumberFormat="1" applyFont="1" applyFill="1"/>
    <xf numFmtId="4" fontId="19" fillId="0" borderId="0" xfId="0" applyNumberFormat="1" applyFont="1" applyFill="1"/>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Fill="1" applyAlignment="1"/>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Alignment="1">
      <alignment horizontal="right" vertical="center" wrapText="1"/>
    </xf>
  </cellXfs>
  <cellStyles count="4">
    <cellStyle name="xl25" xfId="2"/>
    <cellStyle name="Обычный" xfId="0" builtinId="0"/>
    <cellStyle name="Обычный 3" xfId="1"/>
    <cellStyle name="Процентный" xfId="3" builtinId="5"/>
  </cellStyles>
  <dxfs count="0"/>
  <tableStyles count="0" defaultTableStyle="TableStyleMedium9" defaultPivotStyle="PivotStyleLight16"/>
  <colors>
    <mruColors>
      <color rgb="FF95F868"/>
      <color rgb="FFE10D3F"/>
      <color rgb="FF31E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58" t="s">
        <v>336</v>
      </c>
      <c r="B8" s="258"/>
      <c r="C8" s="259"/>
      <c r="D8" s="259"/>
      <c r="E8" s="259"/>
      <c r="F8" s="259"/>
      <c r="G8" s="259"/>
      <c r="H8" s="259"/>
      <c r="I8" s="259"/>
      <c r="J8" s="259"/>
      <c r="K8" s="128"/>
      <c r="L8" s="128"/>
    </row>
    <row r="9" spans="1:12" ht="12" customHeight="1">
      <c r="A9" s="3"/>
      <c r="B9" s="5"/>
      <c r="C9" s="5"/>
      <c r="D9" s="5"/>
      <c r="E9" s="5"/>
      <c r="F9" s="5"/>
      <c r="G9" s="5"/>
      <c r="H9" s="5"/>
      <c r="I9" s="5"/>
      <c r="J9" s="5"/>
      <c r="K9" s="5"/>
      <c r="L9" s="11"/>
    </row>
    <row r="10" spans="1:12" ht="30" customHeight="1">
      <c r="A10" s="260" t="s">
        <v>50</v>
      </c>
      <c r="B10" s="262" t="s">
        <v>51</v>
      </c>
      <c r="C10" s="264" t="s">
        <v>337</v>
      </c>
      <c r="D10" s="265"/>
      <c r="E10" s="266"/>
      <c r="F10" s="264" t="s">
        <v>290</v>
      </c>
      <c r="G10" s="265"/>
      <c r="H10" s="266"/>
      <c r="I10" s="267" t="s">
        <v>338</v>
      </c>
      <c r="J10" s="268"/>
      <c r="K10" s="269"/>
      <c r="L10" s="11"/>
    </row>
    <row r="11" spans="1:12" ht="22.5" customHeight="1">
      <c r="A11" s="261"/>
      <c r="B11" s="263"/>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58" t="s">
        <v>292</v>
      </c>
      <c r="B8" s="258"/>
      <c r="C8" s="259"/>
      <c r="D8" s="259"/>
      <c r="E8" s="259"/>
      <c r="F8" s="259"/>
      <c r="G8" s="259"/>
      <c r="H8" s="259"/>
      <c r="I8" s="259"/>
      <c r="J8" s="259"/>
      <c r="K8" s="19"/>
      <c r="L8" s="19"/>
    </row>
    <row r="9" spans="1:12" ht="12" customHeight="1">
      <c r="A9" s="3"/>
      <c r="B9" s="5"/>
      <c r="C9" s="5"/>
      <c r="D9" s="5"/>
      <c r="E9" s="5"/>
      <c r="F9" s="5"/>
      <c r="G9" s="5"/>
      <c r="H9" s="5"/>
      <c r="I9" s="5"/>
      <c r="J9" s="5"/>
      <c r="K9" s="5"/>
      <c r="L9" s="11"/>
    </row>
    <row r="10" spans="1:12" ht="20.25" customHeight="1">
      <c r="A10" s="260" t="s">
        <v>50</v>
      </c>
      <c r="B10" s="262" t="s">
        <v>51</v>
      </c>
      <c r="C10" s="264" t="s">
        <v>289</v>
      </c>
      <c r="D10" s="265"/>
      <c r="E10" s="266"/>
      <c r="F10" s="264" t="s">
        <v>290</v>
      </c>
      <c r="G10" s="265"/>
      <c r="H10" s="266"/>
      <c r="I10" s="267" t="s">
        <v>291</v>
      </c>
      <c r="J10" s="268"/>
      <c r="K10" s="269"/>
      <c r="L10" s="11"/>
    </row>
    <row r="11" spans="1:12" ht="22.5" customHeight="1">
      <c r="A11" s="261"/>
      <c r="B11" s="263"/>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J95"/>
  <sheetViews>
    <sheetView tabSelected="1" zoomScaleSheetLayoutView="100" workbookViewId="0">
      <pane xSplit="1" ySplit="11" topLeftCell="B87" activePane="bottomRight" state="frozen"/>
      <selection pane="topRight" activeCell="B1" sqref="B1"/>
      <selection pane="bottomLeft" activeCell="A14" sqref="A14"/>
      <selection pane="bottomRight" activeCell="C2" sqref="C2:E2"/>
    </sheetView>
  </sheetViews>
  <sheetFormatPr defaultColWidth="9.140625" defaultRowHeight="12.75"/>
  <cols>
    <col min="1" max="1" width="47" style="183" customWidth="1"/>
    <col min="2" max="2" width="22.85546875" style="184" customWidth="1"/>
    <col min="3" max="5" width="15.85546875" style="183" customWidth="1"/>
    <col min="6" max="6" width="2.28515625" style="186" customWidth="1"/>
    <col min="7" max="7" width="9.140625" style="183"/>
    <col min="8" max="8" width="17.5703125" style="183" customWidth="1"/>
    <col min="9" max="9" width="16.28515625" style="183" customWidth="1"/>
    <col min="10" max="10" width="17.28515625" style="183" customWidth="1"/>
    <col min="11" max="16384" width="9.140625" style="183"/>
  </cols>
  <sheetData>
    <row r="1" spans="1:6" ht="21" customHeight="1">
      <c r="D1" s="270" t="s">
        <v>410</v>
      </c>
      <c r="E1" s="270"/>
    </row>
    <row r="2" spans="1:6" ht="41.25" customHeight="1">
      <c r="C2" s="278" t="s">
        <v>411</v>
      </c>
      <c r="D2" s="278"/>
      <c r="E2" s="278"/>
    </row>
    <row r="3" spans="1:6" ht="47.25" customHeight="1">
      <c r="A3" s="271" t="s">
        <v>354</v>
      </c>
      <c r="B3" s="271"/>
      <c r="C3" s="272"/>
      <c r="D3" s="272"/>
      <c r="E3" s="272"/>
    </row>
    <row r="4" spans="1:6" s="227" customFormat="1" ht="11.25" hidden="1" customHeight="1">
      <c r="A4" s="234" t="s">
        <v>355</v>
      </c>
      <c r="B4" s="235"/>
      <c r="C4" s="236">
        <v>419542818</v>
      </c>
      <c r="D4" s="236">
        <v>450639017</v>
      </c>
      <c r="E4" s="236">
        <v>483059134</v>
      </c>
      <c r="F4" s="228"/>
    </row>
    <row r="5" spans="1:6" s="227" customFormat="1" ht="11.25" hidden="1" customHeight="1">
      <c r="A5" s="234" t="s">
        <v>357</v>
      </c>
      <c r="B5" s="235"/>
      <c r="C5" s="236">
        <v>27653606</v>
      </c>
      <c r="D5" s="236">
        <v>27327700</v>
      </c>
      <c r="E5" s="236">
        <v>26740700</v>
      </c>
      <c r="F5" s="228"/>
    </row>
    <row r="6" spans="1:6">
      <c r="A6" s="273" t="s">
        <v>50</v>
      </c>
      <c r="B6" s="273" t="s">
        <v>51</v>
      </c>
      <c r="C6" s="275" t="s">
        <v>343</v>
      </c>
      <c r="D6" s="276"/>
      <c r="E6" s="277"/>
    </row>
    <row r="7" spans="1:6" ht="16.5" customHeight="1">
      <c r="A7" s="274"/>
      <c r="B7" s="274"/>
      <c r="C7" s="237" t="s">
        <v>341</v>
      </c>
      <c r="D7" s="238" t="s">
        <v>342</v>
      </c>
      <c r="E7" s="239" t="s">
        <v>361</v>
      </c>
    </row>
    <row r="8" spans="1:6" ht="11.25" customHeight="1">
      <c r="A8" s="187">
        <v>1</v>
      </c>
      <c r="B8" s="188">
        <v>2</v>
      </c>
      <c r="C8" s="240">
        <v>3</v>
      </c>
      <c r="D8" s="241">
        <v>4</v>
      </c>
      <c r="E8" s="242">
        <v>5</v>
      </c>
    </row>
    <row r="9" spans="1:6" s="186" customFormat="1" ht="19.5" customHeight="1">
      <c r="A9" s="189" t="s">
        <v>59</v>
      </c>
      <c r="B9" s="202" t="s">
        <v>22</v>
      </c>
      <c r="C9" s="243">
        <v>447196424</v>
      </c>
      <c r="D9" s="244">
        <v>477966717</v>
      </c>
      <c r="E9" s="245">
        <v>509799834</v>
      </c>
    </row>
    <row r="10" spans="1:6" s="186" customFormat="1" ht="11.25" customHeight="1">
      <c r="A10" s="189"/>
      <c r="B10" s="190"/>
      <c r="C10" s="246"/>
      <c r="D10" s="247"/>
      <c r="E10" s="248"/>
    </row>
    <row r="11" spans="1:6" s="186" customFormat="1">
      <c r="A11" s="191" t="s">
        <v>18</v>
      </c>
      <c r="B11" s="192" t="s">
        <v>23</v>
      </c>
      <c r="C11" s="205">
        <v>318134000</v>
      </c>
      <c r="D11" s="203">
        <v>345270830</v>
      </c>
      <c r="E11" s="204">
        <v>374722432</v>
      </c>
    </row>
    <row r="12" spans="1:6" s="186" customFormat="1">
      <c r="A12" s="193" t="s">
        <v>1</v>
      </c>
      <c r="B12" s="192" t="s">
        <v>25</v>
      </c>
      <c r="C12" s="205">
        <v>318134000</v>
      </c>
      <c r="D12" s="203">
        <v>345270830</v>
      </c>
      <c r="E12" s="204">
        <v>374722432</v>
      </c>
    </row>
    <row r="13" spans="1:6" s="186" customFormat="1" ht="7.5" customHeight="1">
      <c r="A13" s="193"/>
      <c r="B13" s="192"/>
      <c r="C13" s="249"/>
      <c r="D13" s="250"/>
      <c r="E13" s="251"/>
    </row>
    <row r="14" spans="1:6" s="186" customFormat="1" ht="38.25">
      <c r="A14" s="194" t="s">
        <v>9</v>
      </c>
      <c r="B14" s="192" t="s">
        <v>26</v>
      </c>
      <c r="C14" s="205">
        <v>34823020</v>
      </c>
      <c r="D14" s="203">
        <v>37455011</v>
      </c>
      <c r="E14" s="204">
        <v>39247926</v>
      </c>
    </row>
    <row r="15" spans="1:6" s="186" customFormat="1" ht="29.25" customHeight="1">
      <c r="A15" s="193" t="s">
        <v>10</v>
      </c>
      <c r="B15" s="192" t="s">
        <v>27</v>
      </c>
      <c r="C15" s="205">
        <v>34823020</v>
      </c>
      <c r="D15" s="203">
        <v>37455011</v>
      </c>
      <c r="E15" s="204">
        <v>39247926</v>
      </c>
    </row>
    <row r="16" spans="1:6" s="186" customFormat="1" ht="10.5" customHeight="1">
      <c r="A16" s="193"/>
      <c r="B16" s="192"/>
      <c r="C16" s="249"/>
      <c r="D16" s="250"/>
      <c r="E16" s="251"/>
    </row>
    <row r="17" spans="1:5">
      <c r="A17" s="194" t="s">
        <v>2</v>
      </c>
      <c r="B17" s="192" t="s">
        <v>28</v>
      </c>
      <c r="C17" s="205">
        <v>21263000</v>
      </c>
      <c r="D17" s="206">
        <v>22307014</v>
      </c>
      <c r="E17" s="207">
        <v>23226062</v>
      </c>
    </row>
    <row r="18" spans="1:5" ht="25.5">
      <c r="A18" s="193" t="s">
        <v>58</v>
      </c>
      <c r="B18" s="192" t="s">
        <v>29</v>
      </c>
      <c r="C18" s="205">
        <v>16657000</v>
      </c>
      <c r="D18" s="206">
        <v>17474859</v>
      </c>
      <c r="E18" s="207">
        <v>18194823</v>
      </c>
    </row>
    <row r="19" spans="1:5">
      <c r="A19" s="193" t="s">
        <v>344</v>
      </c>
      <c r="B19" s="192" t="s">
        <v>345</v>
      </c>
      <c r="C19" s="205">
        <v>6000</v>
      </c>
      <c r="D19" s="206">
        <v>6295</v>
      </c>
      <c r="E19" s="207">
        <v>6554</v>
      </c>
    </row>
    <row r="20" spans="1:5" ht="15" customHeight="1">
      <c r="A20" s="193" t="s">
        <v>346</v>
      </c>
      <c r="B20" s="192" t="s">
        <v>347</v>
      </c>
      <c r="C20" s="205">
        <v>4600000</v>
      </c>
      <c r="D20" s="206">
        <v>4825860</v>
      </c>
      <c r="E20" s="207">
        <v>5024685</v>
      </c>
    </row>
    <row r="21" spans="1:5" ht="9" customHeight="1">
      <c r="A21" s="193"/>
      <c r="B21" s="192"/>
      <c r="C21" s="205"/>
      <c r="D21" s="250"/>
      <c r="E21" s="251"/>
    </row>
    <row r="22" spans="1:5">
      <c r="A22" s="194" t="s">
        <v>3</v>
      </c>
      <c r="B22" s="192" t="s">
        <v>30</v>
      </c>
      <c r="C22" s="205">
        <v>40255798</v>
      </c>
      <c r="D22" s="223">
        <v>40317162</v>
      </c>
      <c r="E22" s="224">
        <v>40378714</v>
      </c>
    </row>
    <row r="23" spans="1:5">
      <c r="A23" s="193" t="s">
        <v>356</v>
      </c>
      <c r="B23" s="192" t="s">
        <v>358</v>
      </c>
      <c r="C23" s="205">
        <v>7310000</v>
      </c>
      <c r="D23" s="223">
        <v>7310000</v>
      </c>
      <c r="E23" s="224">
        <v>7310000</v>
      </c>
    </row>
    <row r="24" spans="1:5">
      <c r="A24" s="193" t="s">
        <v>6</v>
      </c>
      <c r="B24" s="232" t="s">
        <v>32</v>
      </c>
      <c r="C24" s="205">
        <v>19794498</v>
      </c>
      <c r="D24" s="223">
        <v>19855862</v>
      </c>
      <c r="E24" s="224">
        <v>19917414</v>
      </c>
    </row>
    <row r="25" spans="1:5">
      <c r="A25" s="193" t="s">
        <v>360</v>
      </c>
      <c r="B25" s="192" t="s">
        <v>359</v>
      </c>
      <c r="C25" s="205">
        <v>13151300</v>
      </c>
      <c r="D25" s="223">
        <v>13151300</v>
      </c>
      <c r="E25" s="224">
        <v>13151300</v>
      </c>
    </row>
    <row r="26" spans="1:5" ht="9" customHeight="1">
      <c r="A26" s="193"/>
      <c r="B26" s="192"/>
      <c r="C26" s="222"/>
      <c r="D26" s="250"/>
      <c r="E26" s="251"/>
    </row>
    <row r="27" spans="1:5">
      <c r="A27" s="194" t="s">
        <v>56</v>
      </c>
      <c r="B27" s="192" t="s">
        <v>37</v>
      </c>
      <c r="C27" s="205">
        <v>5067000</v>
      </c>
      <c r="D27" s="206">
        <v>5289000</v>
      </c>
      <c r="E27" s="207">
        <v>5484000</v>
      </c>
    </row>
    <row r="28" spans="1:5" ht="38.25">
      <c r="A28" s="193" t="s">
        <v>348</v>
      </c>
      <c r="B28" s="192" t="s">
        <v>349</v>
      </c>
      <c r="C28" s="205">
        <v>3800000</v>
      </c>
      <c r="D28" s="206">
        <v>3966000</v>
      </c>
      <c r="E28" s="207">
        <v>4112000</v>
      </c>
    </row>
    <row r="29" spans="1:5" ht="50.25" customHeight="1">
      <c r="A29" s="193" t="s">
        <v>362</v>
      </c>
      <c r="B29" s="192" t="s">
        <v>363</v>
      </c>
      <c r="C29" s="205">
        <v>130000</v>
      </c>
      <c r="D29" s="206">
        <v>136000</v>
      </c>
      <c r="E29" s="207">
        <v>141000</v>
      </c>
    </row>
    <row r="30" spans="1:5" ht="38.25">
      <c r="A30" s="193" t="s">
        <v>17</v>
      </c>
      <c r="B30" s="195" t="s">
        <v>38</v>
      </c>
      <c r="C30" s="208">
        <v>1137000</v>
      </c>
      <c r="D30" s="206">
        <v>1187000</v>
      </c>
      <c r="E30" s="207">
        <v>1231000</v>
      </c>
    </row>
    <row r="31" spans="1:5" ht="15">
      <c r="A31" s="193"/>
      <c r="B31" s="192"/>
      <c r="C31" s="222"/>
      <c r="D31" s="250"/>
      <c r="E31" s="251"/>
    </row>
    <row r="32" spans="1:5" ht="38.25">
      <c r="A32" s="191" t="s">
        <v>13</v>
      </c>
      <c r="B32" s="192" t="s">
        <v>39</v>
      </c>
      <c r="C32" s="205">
        <v>22617906</v>
      </c>
      <c r="D32" s="206">
        <v>22424900</v>
      </c>
      <c r="E32" s="207">
        <v>22424900</v>
      </c>
    </row>
    <row r="33" spans="1:6" ht="89.25">
      <c r="A33" s="193" t="s">
        <v>60</v>
      </c>
      <c r="B33" s="192" t="s">
        <v>41</v>
      </c>
      <c r="C33" s="205">
        <v>12740606</v>
      </c>
      <c r="D33" s="206">
        <v>12547600</v>
      </c>
      <c r="E33" s="207">
        <v>12547600</v>
      </c>
    </row>
    <row r="34" spans="1:6" ht="37.5" customHeight="1">
      <c r="A34" s="198" t="s">
        <v>80</v>
      </c>
      <c r="B34" s="192" t="s">
        <v>77</v>
      </c>
      <c r="C34" s="205">
        <v>9877300</v>
      </c>
      <c r="D34" s="233">
        <v>9877300</v>
      </c>
      <c r="E34" s="207">
        <v>9877300</v>
      </c>
    </row>
    <row r="35" spans="1:6">
      <c r="A35" s="198"/>
      <c r="B35" s="192"/>
      <c r="C35" s="205"/>
      <c r="D35" s="250"/>
      <c r="E35" s="251"/>
      <c r="F35" s="196"/>
    </row>
    <row r="36" spans="1:6" ht="25.5">
      <c r="A36" s="194" t="s">
        <v>19</v>
      </c>
      <c r="B36" s="192" t="s">
        <v>43</v>
      </c>
      <c r="C36" s="205">
        <v>388800</v>
      </c>
      <c r="D36" s="206">
        <v>388800</v>
      </c>
      <c r="E36" s="207">
        <v>388800</v>
      </c>
      <c r="F36" s="197"/>
    </row>
    <row r="37" spans="1:6" ht="12.75" customHeight="1">
      <c r="A37" s="193"/>
      <c r="B37" s="192"/>
      <c r="C37" s="205"/>
      <c r="D37" s="206"/>
      <c r="E37" s="207"/>
      <c r="F37" s="197"/>
    </row>
    <row r="38" spans="1:6" s="185" customFormat="1" ht="37.5" customHeight="1">
      <c r="A38" s="194" t="s">
        <v>141</v>
      </c>
      <c r="B38" s="192" t="s">
        <v>46</v>
      </c>
      <c r="C38" s="205">
        <v>350000</v>
      </c>
      <c r="D38" s="206">
        <v>350000</v>
      </c>
      <c r="E38" s="207">
        <v>350000</v>
      </c>
      <c r="F38" s="186"/>
    </row>
    <row r="39" spans="1:6" s="185" customFormat="1">
      <c r="A39" s="193" t="s">
        <v>67</v>
      </c>
      <c r="B39" s="192" t="s">
        <v>70</v>
      </c>
      <c r="C39" s="205">
        <v>350000</v>
      </c>
      <c r="D39" s="206">
        <v>350000</v>
      </c>
      <c r="E39" s="207">
        <v>350000</v>
      </c>
      <c r="F39" s="186"/>
    </row>
    <row r="40" spans="1:6" s="185" customFormat="1">
      <c r="A40" s="193"/>
      <c r="B40" s="192"/>
      <c r="C40" s="205"/>
      <c r="D40" s="206"/>
      <c r="E40" s="207"/>
      <c r="F40" s="186"/>
    </row>
    <row r="41" spans="1:6" s="185" customFormat="1" ht="25.5">
      <c r="A41" s="194" t="s">
        <v>20</v>
      </c>
      <c r="B41" s="192" t="s">
        <v>47</v>
      </c>
      <c r="C41" s="205">
        <v>2296900</v>
      </c>
      <c r="D41" s="206">
        <v>2164000</v>
      </c>
      <c r="E41" s="207">
        <v>1577000</v>
      </c>
      <c r="F41" s="186"/>
    </row>
    <row r="42" spans="1:6" s="185" customFormat="1" ht="76.5">
      <c r="A42" s="193" t="s">
        <v>339</v>
      </c>
      <c r="B42" s="192" t="s">
        <v>340</v>
      </c>
      <c r="C42" s="205">
        <v>996900</v>
      </c>
      <c r="D42" s="206">
        <v>864000</v>
      </c>
      <c r="E42" s="207">
        <v>277000</v>
      </c>
      <c r="F42" s="196"/>
    </row>
    <row r="43" spans="1:6" s="185" customFormat="1" ht="16.5" customHeight="1">
      <c r="A43" s="193" t="s">
        <v>79</v>
      </c>
      <c r="B43" s="192" t="s">
        <v>55</v>
      </c>
      <c r="C43" s="205">
        <v>1300000</v>
      </c>
      <c r="D43" s="206">
        <v>1300000</v>
      </c>
      <c r="E43" s="207">
        <v>1300000</v>
      </c>
      <c r="F43" s="196"/>
    </row>
    <row r="44" spans="1:6" s="185" customFormat="1" ht="5.25" customHeight="1">
      <c r="A44" s="193"/>
      <c r="B44" s="192"/>
      <c r="C44" s="205"/>
      <c r="D44" s="250"/>
      <c r="E44" s="251"/>
      <c r="F44" s="186"/>
    </row>
    <row r="45" spans="1:6" s="185" customFormat="1">
      <c r="A45" s="194" t="s">
        <v>15</v>
      </c>
      <c r="B45" s="192" t="s">
        <v>350</v>
      </c>
      <c r="C45" s="205">
        <v>2000000</v>
      </c>
      <c r="D45" s="206">
        <v>2000000</v>
      </c>
      <c r="E45" s="207">
        <v>2000000</v>
      </c>
      <c r="F45" s="186"/>
    </row>
    <row r="46" spans="1:6" s="185" customFormat="1" ht="5.25" customHeight="1">
      <c r="A46" s="193"/>
      <c r="B46" s="192"/>
      <c r="C46" s="205"/>
      <c r="D46" s="206"/>
      <c r="E46" s="207"/>
      <c r="F46" s="186"/>
    </row>
    <row r="47" spans="1:6" s="185" customFormat="1">
      <c r="A47" s="194" t="s">
        <v>351</v>
      </c>
      <c r="B47" s="192" t="s">
        <v>352</v>
      </c>
      <c r="C47" s="205">
        <v>0</v>
      </c>
      <c r="D47" s="206">
        <v>0</v>
      </c>
      <c r="E47" s="207">
        <v>0</v>
      </c>
      <c r="F47" s="186"/>
    </row>
    <row r="48" spans="1:6" s="185" customFormat="1" ht="6.75" customHeight="1">
      <c r="A48" s="193"/>
      <c r="B48" s="192"/>
      <c r="C48" s="205"/>
      <c r="D48" s="206"/>
      <c r="E48" s="207"/>
      <c r="F48" s="186"/>
    </row>
    <row r="49" spans="1:10" s="185" customFormat="1">
      <c r="A49" s="189" t="s">
        <v>270</v>
      </c>
      <c r="B49" s="209" t="s">
        <v>271</v>
      </c>
      <c r="C49" s="255">
        <v>1390205085.8699999</v>
      </c>
      <c r="D49" s="252">
        <v>1240137787.5599999</v>
      </c>
      <c r="E49" s="253">
        <v>1245095207.4000001</v>
      </c>
      <c r="F49" s="186"/>
      <c r="H49" s="257"/>
    </row>
    <row r="50" spans="1:10" s="185" customFormat="1">
      <c r="A50" s="193"/>
      <c r="B50" s="210"/>
      <c r="C50" s="225"/>
      <c r="D50" s="218"/>
      <c r="E50" s="219"/>
      <c r="F50" s="186"/>
    </row>
    <row r="51" spans="1:10" s="185" customFormat="1" ht="38.25">
      <c r="A51" s="191" t="s">
        <v>65</v>
      </c>
      <c r="B51" s="211" t="s">
        <v>57</v>
      </c>
      <c r="C51" s="225">
        <v>1381125244.26</v>
      </c>
      <c r="D51" s="218">
        <v>1240137787.5599999</v>
      </c>
      <c r="E51" s="219">
        <v>1245095207.4000001</v>
      </c>
      <c r="F51" s="186"/>
      <c r="H51" s="257"/>
      <c r="I51" s="257"/>
      <c r="J51" s="257"/>
    </row>
    <row r="52" spans="1:10" s="186" customFormat="1" ht="25.5">
      <c r="A52" s="193" t="s">
        <v>75</v>
      </c>
      <c r="B52" s="212" t="s">
        <v>134</v>
      </c>
      <c r="C52" s="205">
        <v>41122395.399999999</v>
      </c>
      <c r="D52" s="203">
        <v>18316568</v>
      </c>
      <c r="E52" s="204">
        <v>0</v>
      </c>
    </row>
    <row r="53" spans="1:10" s="186" customFormat="1" ht="76.5">
      <c r="A53" s="200" t="s">
        <v>366</v>
      </c>
      <c r="B53" s="211" t="s">
        <v>367</v>
      </c>
      <c r="C53" s="205">
        <v>41122395.399999999</v>
      </c>
      <c r="D53" s="203">
        <v>18316568</v>
      </c>
      <c r="E53" s="204">
        <v>0</v>
      </c>
    </row>
    <row r="54" spans="1:10" s="186" customFormat="1" ht="9" customHeight="1">
      <c r="A54" s="199"/>
      <c r="B54" s="213"/>
      <c r="C54" s="205"/>
      <c r="D54" s="203"/>
      <c r="E54" s="204"/>
    </row>
    <row r="55" spans="1:10" s="186" customFormat="1" ht="25.5">
      <c r="A55" s="193" t="s">
        <v>71</v>
      </c>
      <c r="B55" s="211" t="s">
        <v>135</v>
      </c>
      <c r="C55" s="205">
        <v>380400647.46000004</v>
      </c>
      <c r="D55" s="203">
        <v>358855491.71000004</v>
      </c>
      <c r="E55" s="204">
        <v>357148443.24000001</v>
      </c>
    </row>
    <row r="56" spans="1:10" s="186" customFormat="1" ht="63.75">
      <c r="A56" s="200" t="s">
        <v>365</v>
      </c>
      <c r="B56" s="211" t="s">
        <v>368</v>
      </c>
      <c r="C56" s="205">
        <v>47022948</v>
      </c>
      <c r="D56" s="203">
        <v>15674316</v>
      </c>
      <c r="E56" s="204">
        <v>0</v>
      </c>
    </row>
    <row r="57" spans="1:10" s="186" customFormat="1" ht="51">
      <c r="A57" s="200" t="s">
        <v>364</v>
      </c>
      <c r="B57" s="211" t="s">
        <v>369</v>
      </c>
      <c r="C57" s="205">
        <v>911669.4</v>
      </c>
      <c r="D57" s="203">
        <v>303889.8</v>
      </c>
      <c r="E57" s="204">
        <v>0</v>
      </c>
    </row>
    <row r="58" spans="1:10" s="186" customFormat="1" ht="77.25" customHeight="1">
      <c r="A58" s="200" t="s">
        <v>370</v>
      </c>
      <c r="B58" s="214" t="s">
        <v>371</v>
      </c>
      <c r="C58" s="205">
        <v>17871298.719999999</v>
      </c>
      <c r="D58" s="203">
        <v>17303503.890000001</v>
      </c>
      <c r="E58" s="204">
        <v>16628801.560000001</v>
      </c>
    </row>
    <row r="59" spans="1:10" s="186" customFormat="1" ht="77.25" customHeight="1">
      <c r="A59" s="200" t="s">
        <v>372</v>
      </c>
      <c r="B59" s="211" t="s">
        <v>373</v>
      </c>
      <c r="C59" s="205">
        <v>109090.88</v>
      </c>
      <c r="D59" s="203">
        <v>109090.88</v>
      </c>
      <c r="E59" s="204">
        <v>109090.88</v>
      </c>
    </row>
    <row r="60" spans="1:10" s="186" customFormat="1" ht="63.75">
      <c r="A60" s="200" t="s">
        <v>374</v>
      </c>
      <c r="B60" s="214" t="s">
        <v>373</v>
      </c>
      <c r="C60" s="205">
        <v>1050000</v>
      </c>
      <c r="D60" s="203">
        <v>414715</v>
      </c>
      <c r="E60" s="204">
        <v>414715</v>
      </c>
    </row>
    <row r="61" spans="1:10" s="186" customFormat="1" ht="102">
      <c r="A61" s="200" t="s">
        <v>375</v>
      </c>
      <c r="B61" s="215" t="s">
        <v>373</v>
      </c>
      <c r="C61" s="205">
        <v>278700</v>
      </c>
      <c r="D61" s="203">
        <v>277290</v>
      </c>
      <c r="E61" s="204">
        <v>262170</v>
      </c>
    </row>
    <row r="62" spans="1:10" s="186" customFormat="1" ht="63.75">
      <c r="A62" s="200" t="s">
        <v>376</v>
      </c>
      <c r="B62" s="211" t="s">
        <v>373</v>
      </c>
      <c r="C62" s="205">
        <v>4472402.3899999997</v>
      </c>
      <c r="D62" s="203">
        <v>0</v>
      </c>
      <c r="E62" s="204">
        <v>0</v>
      </c>
    </row>
    <row r="63" spans="1:10" s="186" customFormat="1" ht="114.75">
      <c r="A63" s="200" t="s">
        <v>377</v>
      </c>
      <c r="B63" s="211" t="s">
        <v>373</v>
      </c>
      <c r="C63" s="205">
        <v>5502100</v>
      </c>
      <c r="D63" s="203">
        <v>0</v>
      </c>
      <c r="E63" s="204">
        <v>0</v>
      </c>
    </row>
    <row r="64" spans="1:10" s="186" customFormat="1" ht="114.75">
      <c r="A64" s="200" t="s">
        <v>378</v>
      </c>
      <c r="B64" s="211" t="s">
        <v>373</v>
      </c>
      <c r="C64" s="205">
        <v>893788</v>
      </c>
      <c r="D64" s="203">
        <v>893788</v>
      </c>
      <c r="E64" s="204">
        <v>893788</v>
      </c>
    </row>
    <row r="65" spans="1:10" s="186" customFormat="1" ht="79.5" customHeight="1">
      <c r="A65" s="200" t="s">
        <v>379</v>
      </c>
      <c r="B65" s="214" t="s">
        <v>380</v>
      </c>
      <c r="C65" s="205">
        <v>448772.27</v>
      </c>
      <c r="D65" s="203">
        <v>448772.27</v>
      </c>
      <c r="E65" s="204">
        <v>0</v>
      </c>
    </row>
    <row r="66" spans="1:10" s="186" customFormat="1" ht="38.25">
      <c r="A66" s="200" t="s">
        <v>381</v>
      </c>
      <c r="B66" s="214" t="s">
        <v>373</v>
      </c>
      <c r="C66" s="205">
        <v>301839877.80000001</v>
      </c>
      <c r="D66" s="206">
        <v>323430125.87</v>
      </c>
      <c r="E66" s="207">
        <v>338839877.80000001</v>
      </c>
    </row>
    <row r="67" spans="1:10">
      <c r="A67" s="199"/>
      <c r="B67" s="213"/>
      <c r="C67" s="205"/>
      <c r="D67" s="203"/>
      <c r="E67" s="204"/>
    </row>
    <row r="68" spans="1:10" ht="25.5">
      <c r="A68" s="193" t="s">
        <v>76</v>
      </c>
      <c r="B68" s="211" t="s">
        <v>112</v>
      </c>
      <c r="C68" s="205">
        <v>884905479.19000006</v>
      </c>
      <c r="D68" s="203">
        <v>861410487.24000001</v>
      </c>
      <c r="E68" s="204">
        <v>887232194.14999998</v>
      </c>
      <c r="H68" s="256"/>
      <c r="I68" s="256"/>
      <c r="J68" s="256"/>
    </row>
    <row r="69" spans="1:10" ht="178.5" customHeight="1">
      <c r="A69" s="200" t="s">
        <v>382</v>
      </c>
      <c r="B69" s="214" t="s">
        <v>383</v>
      </c>
      <c r="C69" s="205">
        <v>65219627.200000003</v>
      </c>
      <c r="D69" s="203">
        <v>0</v>
      </c>
      <c r="E69" s="204">
        <v>0</v>
      </c>
    </row>
    <row r="70" spans="1:10" ht="165.75">
      <c r="A70" s="200" t="s">
        <v>384</v>
      </c>
      <c r="B70" s="211" t="s">
        <v>383</v>
      </c>
      <c r="C70" s="205">
        <v>1331012.8</v>
      </c>
      <c r="D70" s="203">
        <v>0</v>
      </c>
      <c r="E70" s="204">
        <v>0</v>
      </c>
    </row>
    <row r="71" spans="1:10" ht="76.5">
      <c r="A71" s="200" t="s">
        <v>385</v>
      </c>
      <c r="B71" s="211" t="s">
        <v>383</v>
      </c>
      <c r="C71" s="205">
        <v>431436.97</v>
      </c>
      <c r="D71" s="203">
        <v>468998.64</v>
      </c>
      <c r="E71" s="204">
        <v>528820.61</v>
      </c>
    </row>
    <row r="72" spans="1:10" ht="96" customHeight="1">
      <c r="A72" s="200" t="s">
        <v>386</v>
      </c>
      <c r="B72" s="211" t="s">
        <v>383</v>
      </c>
      <c r="C72" s="205">
        <v>14000</v>
      </c>
      <c r="D72" s="203">
        <v>14000</v>
      </c>
      <c r="E72" s="204">
        <v>14000</v>
      </c>
    </row>
    <row r="73" spans="1:10" ht="59.25" customHeight="1">
      <c r="A73" s="200" t="s">
        <v>387</v>
      </c>
      <c r="B73" s="211" t="s">
        <v>383</v>
      </c>
      <c r="C73" s="205">
        <v>35000</v>
      </c>
      <c r="D73" s="203">
        <v>35000</v>
      </c>
      <c r="E73" s="204">
        <v>35000</v>
      </c>
    </row>
    <row r="74" spans="1:10" ht="116.25" customHeight="1">
      <c r="A74" s="200" t="s">
        <v>388</v>
      </c>
      <c r="B74" s="211" t="s">
        <v>383</v>
      </c>
      <c r="C74" s="205">
        <v>60713050.770000003</v>
      </c>
      <c r="D74" s="203">
        <v>63141573.200000003</v>
      </c>
      <c r="E74" s="204">
        <v>71637135.730000004</v>
      </c>
    </row>
    <row r="75" spans="1:10" ht="102">
      <c r="A75" s="200" t="s">
        <v>389</v>
      </c>
      <c r="B75" s="211" t="s">
        <v>383</v>
      </c>
      <c r="C75" s="205">
        <v>4971604.92</v>
      </c>
      <c r="D75" s="203">
        <v>5170475.4000000004</v>
      </c>
      <c r="E75" s="204">
        <v>5377303.2400000002</v>
      </c>
    </row>
    <row r="76" spans="1:10" ht="89.25">
      <c r="A76" s="200" t="s">
        <v>390</v>
      </c>
      <c r="B76" s="211" t="s">
        <v>391</v>
      </c>
      <c r="C76" s="205">
        <v>8545600</v>
      </c>
      <c r="D76" s="203">
        <v>8653080</v>
      </c>
      <c r="E76" s="204">
        <v>9990560</v>
      </c>
    </row>
    <row r="77" spans="1:10" ht="138" customHeight="1">
      <c r="A77" s="200" t="s">
        <v>392</v>
      </c>
      <c r="B77" s="211" t="s">
        <v>393</v>
      </c>
      <c r="C77" s="205">
        <v>8514686.3300000001</v>
      </c>
      <c r="D77" s="203">
        <v>8962827.7200000007</v>
      </c>
      <c r="E77" s="204">
        <v>8962827.7200000007</v>
      </c>
    </row>
    <row r="78" spans="1:10" ht="76.5">
      <c r="A78" s="200" t="s">
        <v>394</v>
      </c>
      <c r="B78" s="211" t="s">
        <v>395</v>
      </c>
      <c r="C78" s="205">
        <v>2485383.7999999998</v>
      </c>
      <c r="D78" s="203">
        <v>2570332.25</v>
      </c>
      <c r="E78" s="204">
        <v>2664765.25</v>
      </c>
    </row>
    <row r="79" spans="1:10" ht="66.75" customHeight="1">
      <c r="A79" s="200" t="s">
        <v>396</v>
      </c>
      <c r="B79" s="211" t="s">
        <v>397</v>
      </c>
      <c r="C79" s="205">
        <v>4132.9799999999996</v>
      </c>
      <c r="D79" s="203">
        <v>3684.33</v>
      </c>
      <c r="E79" s="204">
        <v>3684.75</v>
      </c>
    </row>
    <row r="80" spans="1:10" ht="77.25" customHeight="1">
      <c r="A80" s="200" t="s">
        <v>398</v>
      </c>
      <c r="B80" s="211" t="s">
        <v>399</v>
      </c>
      <c r="C80" s="205">
        <v>30405510</v>
      </c>
      <c r="D80" s="203">
        <v>30783990</v>
      </c>
      <c r="E80" s="204">
        <v>30783990</v>
      </c>
    </row>
    <row r="81" spans="1:10" ht="38.25">
      <c r="A81" s="200" t="s">
        <v>400</v>
      </c>
      <c r="B81" s="211" t="s">
        <v>401</v>
      </c>
      <c r="C81" s="205">
        <v>8375735.4199999999</v>
      </c>
      <c r="D81" s="203">
        <v>8754308.7100000009</v>
      </c>
      <c r="E81" s="204">
        <v>9064989.8599999994</v>
      </c>
    </row>
    <row r="82" spans="1:10" ht="49.5" customHeight="1">
      <c r="A82" s="200" t="s">
        <v>402</v>
      </c>
      <c r="B82" s="211" t="s">
        <v>403</v>
      </c>
      <c r="C82" s="205">
        <v>690642900</v>
      </c>
      <c r="D82" s="203">
        <v>715126400</v>
      </c>
      <c r="E82" s="204">
        <v>730443300</v>
      </c>
    </row>
    <row r="83" spans="1:10" ht="87.75" customHeight="1">
      <c r="A83" s="200" t="s">
        <v>404</v>
      </c>
      <c r="B83" s="211" t="s">
        <v>403</v>
      </c>
      <c r="C83" s="205">
        <v>0</v>
      </c>
      <c r="D83" s="203">
        <v>17725816.989999998</v>
      </c>
      <c r="E83" s="204">
        <v>17725816.989999998</v>
      </c>
    </row>
    <row r="84" spans="1:10" ht="87.75" customHeight="1">
      <c r="A84" s="200" t="s">
        <v>405</v>
      </c>
      <c r="B84" s="211" t="s">
        <v>383</v>
      </c>
      <c r="C84" s="205">
        <v>3215798</v>
      </c>
      <c r="D84" s="203">
        <v>0</v>
      </c>
      <c r="E84" s="204">
        <v>0</v>
      </c>
    </row>
    <row r="85" spans="1:10">
      <c r="A85" s="193" t="s">
        <v>54</v>
      </c>
      <c r="B85" s="211" t="s">
        <v>130</v>
      </c>
      <c r="C85" s="205">
        <v>74696722.209999993</v>
      </c>
      <c r="D85" s="203">
        <v>1555240.61</v>
      </c>
      <c r="E85" s="204">
        <v>714570.01</v>
      </c>
    </row>
    <row r="86" spans="1:10" ht="127.5">
      <c r="A86" s="200" t="s">
        <v>406</v>
      </c>
      <c r="B86" s="211" t="s">
        <v>407</v>
      </c>
      <c r="C86" s="205">
        <v>21481.599999999999</v>
      </c>
      <c r="D86" s="203">
        <v>0</v>
      </c>
      <c r="E86" s="204">
        <v>0</v>
      </c>
    </row>
    <row r="87" spans="1:10" ht="76.5">
      <c r="A87" s="200" t="s">
        <v>408</v>
      </c>
      <c r="B87" s="211" t="s">
        <v>407</v>
      </c>
      <c r="C87" s="205">
        <v>1555240.61</v>
      </c>
      <c r="D87" s="203">
        <v>1555240.61</v>
      </c>
      <c r="E87" s="204">
        <v>714570.01</v>
      </c>
    </row>
    <row r="88" spans="1:10" ht="67.5" customHeight="1">
      <c r="A88" s="200" t="s">
        <v>409</v>
      </c>
      <c r="B88" s="211" t="s">
        <v>407</v>
      </c>
      <c r="C88" s="205">
        <v>73120000</v>
      </c>
      <c r="D88" s="203">
        <v>0</v>
      </c>
      <c r="E88" s="204">
        <v>0</v>
      </c>
    </row>
    <row r="89" spans="1:10" ht="7.5" customHeight="1">
      <c r="A89" s="200"/>
      <c r="B89" s="211"/>
      <c r="C89" s="205"/>
      <c r="D89" s="203"/>
      <c r="E89" s="204"/>
    </row>
    <row r="90" spans="1:10">
      <c r="A90" s="194" t="s">
        <v>256</v>
      </c>
      <c r="B90" s="212" t="s">
        <v>257</v>
      </c>
      <c r="C90" s="205">
        <v>9079841.6099999994</v>
      </c>
      <c r="D90" s="203">
        <v>0</v>
      </c>
      <c r="E90" s="204">
        <v>0</v>
      </c>
    </row>
    <row r="91" spans="1:10" ht="25.5">
      <c r="A91" s="193" t="s">
        <v>258</v>
      </c>
      <c r="B91" s="216" t="s">
        <v>353</v>
      </c>
      <c r="C91" s="205">
        <v>9079841.6099999994</v>
      </c>
      <c r="D91" s="206">
        <v>0</v>
      </c>
      <c r="E91" s="207">
        <v>0</v>
      </c>
    </row>
    <row r="92" spans="1:10" ht="6.75" customHeight="1">
      <c r="A92" s="201"/>
      <c r="B92" s="217"/>
      <c r="C92" s="226"/>
      <c r="D92" s="220"/>
      <c r="E92" s="221"/>
    </row>
    <row r="93" spans="1:10">
      <c r="A93" s="229" t="s">
        <v>66</v>
      </c>
      <c r="B93" s="230"/>
      <c r="C93" s="231">
        <v>1837401509.8699999</v>
      </c>
      <c r="D93" s="231">
        <v>1718104504.5599999</v>
      </c>
      <c r="E93" s="231">
        <v>1754895041.4000001</v>
      </c>
      <c r="H93" s="256"/>
      <c r="I93" s="256"/>
      <c r="J93" s="256"/>
    </row>
    <row r="95" spans="1:10">
      <c r="C95" s="254">
        <f>C93-C9-C49</f>
        <v>0</v>
      </c>
      <c r="D95" s="254">
        <f t="shared" ref="D95:E95" si="0">D93-D9-D49</f>
        <v>0</v>
      </c>
      <c r="E95" s="254">
        <f t="shared" si="0"/>
        <v>0</v>
      </c>
      <c r="I95" s="256"/>
      <c r="J95" s="256"/>
    </row>
  </sheetData>
  <mergeCells count="6">
    <mergeCell ref="D1:E1"/>
    <mergeCell ref="A3:E3"/>
    <mergeCell ref="A6:A7"/>
    <mergeCell ref="B6:B7"/>
    <mergeCell ref="C6:E6"/>
    <mergeCell ref="C2:E2"/>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для руководства</vt:lpstr>
      <vt:lpstr>доходы по федер бюдж</vt:lpstr>
      <vt:lpstr>15.11</vt:lpstr>
      <vt:lpstr>'15.11'!Заголовки_для_печати</vt:lpstr>
      <vt:lpstr>'для руководства'!Заголовки_для_печати</vt:lpstr>
      <vt:lpstr>'доходы по федер бюдж'!Заголовки_для_печати</vt:lpstr>
      <vt:lpstr>'для руководства'!Область_печати</vt:lpstr>
      <vt:lpstr>'доходы по федер бюдж'!Область_печати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User</cp:lastModifiedBy>
  <cp:lastPrinted>2022-12-22T09:50:11Z</cp:lastPrinted>
  <dcterms:created xsi:type="dcterms:W3CDTF">2004-09-13T07:20:24Z</dcterms:created>
  <dcterms:modified xsi:type="dcterms:W3CDTF">2022-12-22T10:03:58Z</dcterms:modified>
</cp:coreProperties>
</file>