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-ка 19.1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<sst xmlns="http://schemas.openxmlformats.org/spreadsheetml/2006/main" count="32" uniqueCount="32">
  <si>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</si>
  <si>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</si>
  <si>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</si>
  <si>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</si>
  <si>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</si>
  <si>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</si>
  <si>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</si>
  <si>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</si>
  <si>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</si>
  <si>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</si>
  <si>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</si>
  <si>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</si>
  <si>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</si>
  <si>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</si>
  <si>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</si>
  <si>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</si>
  <si>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</si>
  <si>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</si>
  <si>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</si>
  <si>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</si>
  <si>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</si>
  <si>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</si>
  <si>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</si>
  <si>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</si>
  <si>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>Приложение №11</t>
  </si>
  <si>
    <t>Объем межбюджетных трансфертов бюджетам муниципальных образований -поселений на 2022год</t>
  </si>
  <si>
    <t>Дотация на поддержку мер по обеспечению сбалансированности бюджетов</t>
  </si>
  <si>
    <t>к решению сессии шестого созыва Собрания депутатов №439 от   24  декабря 2021 года</t>
  </si>
  <si>
    <t>Приложение №7</t>
  </si>
  <si>
    <t>к решению сессии шестого созыва Собрания депутатов №525 от   23 сентября 2022 года</t>
  </si>
  <si>
    <t>Приложение №8</t>
  </si>
  <si>
    <t>к решению сессии шестого созыва Собрания депутатов № 544                от 25 ноября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</si>
</sst>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4" sqref="E4"/>
    </sheetView>
  </sheetViews>
  <sheetFormatPr defaultColWidth="9.140625" defaultRowHeight="12.75"/>
  <cols>
    <col min="1" max="1" width="22.7109375" style="0" customWidth="1"/>
    <col min="2" max="2" width="15.28125" style="0" customWidth="1"/>
    <col min="3" max="3" width="16.421875" style="0" customWidth="1"/>
    <col min="4" max="5" width="17.00390625" style="0" customWidth="1"/>
    <col min="6" max="6" width="17.140625" style="0" customWidth="1"/>
    <col min="7" max="7" width="21.7109375" style="0" customWidth="1"/>
    <col min="8" max="8" width="18.00390625" style="0" customWidth="1"/>
    <col min="9" max="9" width="14.57421875" style="0" customWidth="1"/>
    <col min="11" max="11" width="12.8515625" style="0" bestFit="1" customWidth="1"/>
  </cols>
  <sheetData>
    <row r="1" spans="8:9" ht="22.5" customHeight="1">
      <c r="H1" s="24" t="s">
        <v>30</v>
      </c>
      <c r="I1" s="20"/>
    </row>
    <row r="2" spans="8:9" ht="45" customHeight="1">
      <c r="H2" s="21" t="s">
        <v>31</v>
      </c>
      <c r="I2" s="22"/>
    </row>
    <row r="3" spans="8:9" ht="20.25" customHeight="1">
      <c r="H3" s="24" t="s">
        <v>28</v>
      </c>
      <c r="I3" s="20"/>
    </row>
    <row r="4" spans="8:9" ht="42" customHeight="1">
      <c r="H4" s="21" t="s">
        <v>29</v>
      </c>
      <c r="I4" s="22"/>
    </row>
    <row r="5" spans="8:9" ht="23.25" customHeight="1">
      <c r="H5" s="20" t="s">
        <v>24</v>
      </c>
      <c r="I5" s="20"/>
    </row>
    <row r="6" spans="8:9" ht="40.5" customHeight="1">
      <c r="H6" s="21" t="s">
        <v>27</v>
      </c>
      <c r="I6" s="22"/>
    </row>
    <row r="7" spans="2:9" ht="31.5" customHeight="1">
      <c r="B7" s="23" t="s">
        <v>25</v>
      </c>
      <c r="C7" s="23"/>
      <c r="D7" s="23"/>
      <c r="E7" s="23"/>
      <c r="F7" s="23"/>
      <c r="G7" s="23"/>
      <c r="H7" s="23"/>
      <c r="I7" s="23"/>
    </row>
    <row r="9" spans="1:11" ht="174" customHeight="1">
      <c r="A9" s="1" t="s">
        <v>0</v>
      </c>
      <c r="B9" s="15" t="s">
        <v>1</v>
      </c>
      <c r="C9" s="15" t="s">
        <v>22</v>
      </c>
      <c r="D9" s="15" t="s">
        <v>19</v>
      </c>
      <c r="E9" s="15" t="s">
        <v>26</v>
      </c>
      <c r="F9" s="15" t="s">
        <v>20</v>
      </c>
      <c r="G9" s="15" t="s">
        <v>2</v>
      </c>
      <c r="H9" s="15" t="s">
        <v>23</v>
      </c>
      <c r="I9" s="16" t="s">
        <v>21</v>
      </c>
      <c r="J9" s="4"/>
      <c r="K9" s="4"/>
    </row>
    <row r="10" spans="1:9" ht="12.75">
      <c r="A10" s="5" t="s">
        <v>3</v>
      </c>
      <c r="B10" s="17">
        <v>457459.8</v>
      </c>
      <c r="C10" s="19">
        <v>11393043</v>
      </c>
      <c r="D10" s="19">
        <v>1761215</v>
      </c>
      <c r="E10" s="19">
        <v>0</v>
      </c>
      <c r="F10" s="10">
        <v>87500</v>
      </c>
      <c r="G10" s="10">
        <v>460608.21</v>
      </c>
      <c r="H10" s="9">
        <f>274114</f>
        <v>274114</v>
      </c>
      <c r="I10" s="11">
        <f>B10+C10+D10+F10+G10+H10+E10</f>
        <v>14433940.010000002</v>
      </c>
    </row>
    <row r="11" spans="1:9" ht="12.75">
      <c r="A11" s="5" t="s">
        <v>4</v>
      </c>
      <c r="B11" s="17">
        <v>174806.8</v>
      </c>
      <c r="C11" s="19">
        <v>1049523</v>
      </c>
      <c r="D11" s="19">
        <v>1289610</v>
      </c>
      <c r="E11" s="19">
        <v>61200</v>
      </c>
      <c r="F11" s="10">
        <v>87500</v>
      </c>
      <c r="G11" s="10">
        <v>131597.46</v>
      </c>
      <c r="H11" s="9">
        <v>0</v>
      </c>
      <c r="I11" s="11">
        <f aca="true" t="shared" si="0" ref="I11:I24">B11+C11+D11+F11+G11+H11+E11</f>
        <v>2794237.26</v>
      </c>
    </row>
    <row r="12" spans="1:9" ht="12.75">
      <c r="A12" s="5" t="s">
        <v>5</v>
      </c>
      <c r="B12" s="17">
        <v>106386</v>
      </c>
      <c r="C12" s="19">
        <v>571329</v>
      </c>
      <c r="D12" s="19">
        <v>814653</v>
      </c>
      <c r="E12" s="19">
        <v>4050</v>
      </c>
      <c r="F12" s="10">
        <v>87500</v>
      </c>
      <c r="G12" s="10">
        <v>131597.46</v>
      </c>
      <c r="H12" s="9">
        <v>0</v>
      </c>
      <c r="I12" s="11">
        <f t="shared" si="0"/>
        <v>1715515.46</v>
      </c>
    </row>
    <row r="13" spans="1:9" ht="12.75">
      <c r="A13" s="5" t="s">
        <v>6</v>
      </c>
      <c r="B13" s="17">
        <v>128914.8</v>
      </c>
      <c r="C13" s="19">
        <v>1441665</v>
      </c>
      <c r="D13" s="19">
        <v>1107347</v>
      </c>
      <c r="E13" s="19">
        <v>50400</v>
      </c>
      <c r="F13" s="10">
        <v>87500</v>
      </c>
      <c r="G13" s="10">
        <v>131597.46</v>
      </c>
      <c r="H13" s="9">
        <v>0</v>
      </c>
      <c r="I13" s="11">
        <f t="shared" si="0"/>
        <v>2947424.26</v>
      </c>
    </row>
    <row r="14" spans="1:11" ht="12.75">
      <c r="A14" s="5" t="s">
        <v>7</v>
      </c>
      <c r="B14" s="17">
        <v>464135</v>
      </c>
      <c r="C14" s="19"/>
      <c r="D14" s="19">
        <v>3084102</v>
      </c>
      <c r="E14" s="19">
        <v>0</v>
      </c>
      <c r="F14" s="10">
        <v>87500</v>
      </c>
      <c r="G14" s="10">
        <v>460608.21</v>
      </c>
      <c r="H14" s="9">
        <v>0</v>
      </c>
      <c r="I14" s="11">
        <f t="shared" si="0"/>
        <v>4096345.21</v>
      </c>
      <c r="K14" s="7"/>
    </row>
    <row r="15" spans="1:9" ht="12.75">
      <c r="A15" s="5" t="s">
        <v>8</v>
      </c>
      <c r="B15" s="17">
        <v>84900.2</v>
      </c>
      <c r="C15" s="19">
        <v>1254451</v>
      </c>
      <c r="D15" s="19">
        <v>824215</v>
      </c>
      <c r="E15" s="19">
        <v>0</v>
      </c>
      <c r="F15" s="10">
        <v>87500</v>
      </c>
      <c r="G15" s="10">
        <v>131597.46</v>
      </c>
      <c r="H15" s="9">
        <v>0</v>
      </c>
      <c r="I15" s="11">
        <f t="shared" si="0"/>
        <v>2382663.66</v>
      </c>
    </row>
    <row r="16" spans="1:9" ht="12.75">
      <c r="A16" s="5" t="s">
        <v>9</v>
      </c>
      <c r="B16" s="18">
        <v>157701.6</v>
      </c>
      <c r="C16" s="19">
        <v>500123</v>
      </c>
      <c r="D16" s="19">
        <v>1346349</v>
      </c>
      <c r="E16" s="19">
        <v>46530</v>
      </c>
      <c r="F16" s="10">
        <v>87500</v>
      </c>
      <c r="G16" s="10">
        <v>131597.46</v>
      </c>
      <c r="H16" s="9">
        <v>0</v>
      </c>
      <c r="I16" s="11">
        <f t="shared" si="0"/>
        <v>2269801.06</v>
      </c>
    </row>
    <row r="17" spans="1:9" ht="12.75">
      <c r="A17" s="5" t="s">
        <v>10</v>
      </c>
      <c r="B17" s="17">
        <v>174598.2</v>
      </c>
      <c r="C17" s="19"/>
      <c r="D17" s="19">
        <v>660858</v>
      </c>
      <c r="E17" s="19">
        <v>0</v>
      </c>
      <c r="F17" s="10">
        <v>87500</v>
      </c>
      <c r="G17" s="10">
        <v>131597.46</v>
      </c>
      <c r="H17" s="9">
        <v>0</v>
      </c>
      <c r="I17" s="11">
        <f t="shared" si="0"/>
        <v>1054553.66</v>
      </c>
    </row>
    <row r="18" spans="1:9" ht="12.75">
      <c r="A18" s="5" t="s">
        <v>11</v>
      </c>
      <c r="B18" s="17">
        <v>3203481.5</v>
      </c>
      <c r="C18" s="19">
        <v>2592245</v>
      </c>
      <c r="D18" s="19">
        <v>0</v>
      </c>
      <c r="E18" s="19">
        <v>58140</v>
      </c>
      <c r="F18" s="10">
        <v>105000</v>
      </c>
      <c r="G18" s="10">
        <v>921216.42</v>
      </c>
      <c r="H18" s="9">
        <v>0</v>
      </c>
      <c r="I18" s="11">
        <f t="shared" si="0"/>
        <v>6880082.92</v>
      </c>
    </row>
    <row r="19" spans="1:9" ht="12.75">
      <c r="A19" s="5" t="s">
        <v>12</v>
      </c>
      <c r="B19" s="17">
        <v>55696.2</v>
      </c>
      <c r="C19" s="19">
        <v>1271445</v>
      </c>
      <c r="D19" s="19">
        <v>78248</v>
      </c>
      <c r="E19" s="19">
        <v>45180</v>
      </c>
      <c r="F19" s="10">
        <v>87500</v>
      </c>
      <c r="G19" s="10">
        <v>131597.46</v>
      </c>
      <c r="H19" s="9">
        <v>0</v>
      </c>
      <c r="I19" s="11">
        <f t="shared" si="0"/>
        <v>1669666.66</v>
      </c>
    </row>
    <row r="20" spans="1:9" ht="12.75">
      <c r="A20" s="5" t="s">
        <v>13</v>
      </c>
      <c r="B20" s="17">
        <v>84065.8</v>
      </c>
      <c r="C20" s="19">
        <v>1218631</v>
      </c>
      <c r="D20" s="19">
        <v>534269</v>
      </c>
      <c r="E20" s="19">
        <v>38340</v>
      </c>
      <c r="F20" s="10">
        <v>87500</v>
      </c>
      <c r="G20" s="10">
        <v>131597.46</v>
      </c>
      <c r="H20" s="9">
        <v>0</v>
      </c>
      <c r="I20" s="11">
        <f t="shared" si="0"/>
        <v>2094403.26</v>
      </c>
    </row>
    <row r="21" spans="1:9" ht="12.75">
      <c r="A21" s="5" t="s">
        <v>14</v>
      </c>
      <c r="B21" s="17">
        <v>237386.8</v>
      </c>
      <c r="C21" s="19">
        <v>138155</v>
      </c>
      <c r="D21" s="19">
        <v>1022789</v>
      </c>
      <c r="E21" s="19">
        <v>68400</v>
      </c>
      <c r="F21" s="10">
        <v>87500</v>
      </c>
      <c r="G21" s="10">
        <v>131597.46</v>
      </c>
      <c r="H21" s="9">
        <v>0</v>
      </c>
      <c r="I21" s="11">
        <f t="shared" si="0"/>
        <v>1685828.26</v>
      </c>
    </row>
    <row r="22" spans="1:9" ht="12.75">
      <c r="A22" s="5" t="s">
        <v>15</v>
      </c>
      <c r="B22" s="17">
        <v>75096</v>
      </c>
      <c r="C22" s="19">
        <v>901825</v>
      </c>
      <c r="D22" s="19">
        <v>697670</v>
      </c>
      <c r="E22" s="19">
        <v>40950</v>
      </c>
      <c r="F22" s="10">
        <v>87500</v>
      </c>
      <c r="G22" s="10">
        <v>131597.46</v>
      </c>
      <c r="H22" s="9">
        <v>0</v>
      </c>
      <c r="I22" s="11">
        <f t="shared" si="0"/>
        <v>1934638.46</v>
      </c>
    </row>
    <row r="23" spans="1:9" ht="12.75">
      <c r="A23" s="5" t="s">
        <v>16</v>
      </c>
      <c r="B23" s="17">
        <v>71341.2</v>
      </c>
      <c r="C23" s="19">
        <v>888226</v>
      </c>
      <c r="D23" s="19">
        <v>610974</v>
      </c>
      <c r="E23" s="19">
        <v>7200</v>
      </c>
      <c r="F23" s="10">
        <v>87500</v>
      </c>
      <c r="G23" s="10">
        <v>131597.46</v>
      </c>
      <c r="H23" s="9">
        <v>0</v>
      </c>
      <c r="I23" s="11">
        <f t="shared" si="0"/>
        <v>1796838.66</v>
      </c>
    </row>
    <row r="24" spans="1:9" ht="12.75">
      <c r="A24" s="5" t="s">
        <v>17</v>
      </c>
      <c r="B24" s="17">
        <v>838780.6</v>
      </c>
      <c r="C24" s="10">
        <v>0</v>
      </c>
      <c r="D24" s="19"/>
      <c r="E24" s="19">
        <v>29070</v>
      </c>
      <c r="F24" s="10">
        <v>87500</v>
      </c>
      <c r="G24" s="10">
        <v>460608.21</v>
      </c>
      <c r="H24" s="12">
        <v>502605</v>
      </c>
      <c r="I24" s="11">
        <f t="shared" si="0"/>
        <v>1918563.81</v>
      </c>
    </row>
    <row r="25" spans="1:9" s="2" customFormat="1" ht="22.5" customHeight="1">
      <c r="A25" s="6" t="s">
        <v>18</v>
      </c>
      <c r="B25" s="13">
        <f aca="true" t="shared" si="1" ref="B25:I25">SUM(B10:B24)</f>
        <v>6314750.5</v>
      </c>
      <c r="C25" s="14">
        <f t="shared" si="1"/>
        <v>23220661</v>
      </c>
      <c r="D25" s="14">
        <f t="shared" si="1"/>
        <v>13832299</v>
      </c>
      <c r="E25" s="14">
        <f>SUM(E10:E24)</f>
        <v>449460</v>
      </c>
      <c r="F25" s="14">
        <f t="shared" si="1"/>
        <v>1330000</v>
      </c>
      <c r="G25" s="14">
        <f t="shared" si="1"/>
        <v>3750613.11</v>
      </c>
      <c r="H25" s="14">
        <f>SUM(H10:H24)</f>
        <v>776719</v>
      </c>
      <c r="I25" s="14">
        <f t="shared" si="1"/>
        <v>49674502.60999999</v>
      </c>
    </row>
    <row r="26" ht="12.75">
      <c r="I26" s="3"/>
    </row>
    <row r="27" ht="12.75">
      <c r="B27" s="8"/>
    </row>
  </sheetData>
  <sheetProtection/>
  <mergeCells count="7">
    <mergeCell ref="H5:I5"/>
    <mergeCell ref="H6:I6"/>
    <mergeCell ref="B7:I7"/>
    <mergeCell ref="H4:I4"/>
    <mergeCell ref="H3:I3"/>
    <mergeCell ref="H1:I1"/>
    <mergeCell ref="H2:I2"/>
  </mergeCells>
  <printOptions/>
  <pageMargins left="0.25" right="0.25" top="0.26" bottom="0.2" header="0.18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2022-11-28T06:15:40Z</cp:lastPrinted>
  <dcterms:created xsi:type="dcterms:W3CDTF">1996-10-08T23:32:33Z</dcterms:created>
  <dcterms:modified xsi:type="dcterms:W3CDTF">2022-11-28T06:15:43Z</dcterms:modified>
  <cp:category/>
  <cp:version/>
  <cp:contentType/>
  <cp:contentStatus/>
</cp:coreProperties>
</file>