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'Лист1'!$17:$18</definedName>
    <definedName name="_xlnm.Print_Area" localSheetId="0">'Лист1'!$B$1:$F$26</definedName>
  </definedNames>
  <calcPr fullCalcOnLoad="1"/>
</workbook>
</file>

<file path=xl/sharedStrings.xml><?xml version="1.0" encoding="utf-8"?>
<sst xmlns="http://schemas.openxmlformats.org/spreadsheetml/2006/main" count="21" uniqueCount="21">
  <si>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</si>
  <si>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</si>
  <si>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</si>
  <si>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</si>
  <si>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</si>
  <si>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</si>
  <si>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</si>
  <si>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</si>
  <si>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</si>
  <si>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</si>
  <si>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</si>
  <si>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</si>
  <si>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</si>
  <si>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</si>
  <si>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</si>
  <si>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(руб.)</t>
  </si>
  <si>
    <t>Утверждено</t>
  </si>
  <si>
    <t>Исполнено</t>
  </si>
  <si>
    <t>Погашение основной суммы долга (в том числе: возврат средств в областной бюджетный Фонд государственной финансовой поддержки досрочного завоза продукции в районы Крайнего Севера и приравненные к ним местности)</t>
  </si>
  <si>
    <t>Программа муниципальных заимствований муниципального образования «Устьянский муниципальный район» за 2020 год</t>
  </si>
  <si>
    <t xml:space="preserve">Приложение № 18 к решению сессии шестого созыва Собрания депутатов № 344 от 25 июня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</si>
</sst>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27600000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tabSelected="1" zoomScalePageLayoutView="0" workbookViewId="0" topLeftCell="A1">
      <selection activeCell="B17" sqref="B17:C17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7.25390625" style="0" customWidth="1"/>
    <col min="5" max="5" width="15.375" style="0" customWidth="1"/>
    <col min="6" max="6" width="1.875" style="0" customWidth="1"/>
  </cols>
  <sheetData>
    <row r="1" spans="3:6" ht="57" customHeight="1">
      <c r="C1" s="45" t="s">
        <v>20</v>
      </c>
      <c r="D1" s="45"/>
      <c r="E1" s="45"/>
      <c r="F1" s="45"/>
    </row>
    <row r="3" ht="30.75" customHeight="1"/>
    <row r="4" spans="2:5" ht="38.25" customHeight="1">
      <c r="B4" s="10" t="s">
        <v>19</v>
      </c>
      <c r="C4" s="10"/>
      <c r="D4" s="10"/>
      <c r="E4" s="10"/>
    </row>
    <row r="5" ht="21.75" customHeight="1"/>
    <row r="6" spans="2:5" ht="37.5" customHeight="1" hidden="1">
      <c r="B6" s="47" t="s">
        <v>12</v>
      </c>
      <c r="C6" s="47"/>
      <c r="D6" s="47"/>
      <c r="E6" s="47"/>
    </row>
    <row r="7" spans="1:5" ht="21.75" customHeight="1" hidden="1">
      <c r="A7" s="1"/>
      <c r="B7" s="1"/>
      <c r="C7" s="1"/>
      <c r="D7" s="1"/>
      <c r="E7" s="1"/>
    </row>
    <row r="8" spans="1:5" ht="25.5" customHeight="1" hidden="1">
      <c r="A8" s="1"/>
      <c r="B8" s="35" t="s">
        <v>3</v>
      </c>
      <c r="C8" s="36"/>
      <c r="D8" s="29"/>
      <c r="E8" s="6" t="s">
        <v>10</v>
      </c>
    </row>
    <row r="9" spans="1:5" ht="9.75" customHeight="1" hidden="1">
      <c r="A9" s="3"/>
      <c r="B9" s="43">
        <v>1</v>
      </c>
      <c r="C9" s="36"/>
      <c r="D9" s="30"/>
      <c r="E9" s="7">
        <v>2</v>
      </c>
    </row>
    <row r="10" spans="1:5" ht="16.5" customHeight="1" hidden="1">
      <c r="A10" s="2"/>
      <c r="B10" s="33" t="s">
        <v>6</v>
      </c>
      <c r="C10" s="34"/>
      <c r="D10" s="27"/>
      <c r="E10" s="14">
        <v>0</v>
      </c>
    </row>
    <row r="11" spans="1:5" ht="16.5" customHeight="1" hidden="1">
      <c r="A11" s="2"/>
      <c r="B11" s="33" t="s">
        <v>0</v>
      </c>
      <c r="C11" s="34"/>
      <c r="D11" s="27"/>
      <c r="E11" s="17">
        <f>'[1]Лист1'!$D$8</f>
        <v>27600000</v>
      </c>
    </row>
    <row r="12" spans="1:5" ht="28.5" customHeight="1" hidden="1">
      <c r="A12" s="1"/>
      <c r="B12" s="41" t="s">
        <v>7</v>
      </c>
      <c r="C12" s="42"/>
      <c r="D12" s="28"/>
      <c r="E12" s="18">
        <f>'[1]Лист1'!$D$9</f>
        <v>0</v>
      </c>
    </row>
    <row r="13" spans="1:5" ht="21" customHeight="1" hidden="1">
      <c r="A13" s="1"/>
      <c r="B13" s="39" t="s">
        <v>8</v>
      </c>
      <c r="C13" s="40"/>
      <c r="D13" s="26"/>
      <c r="E13" s="19">
        <f>SUM(E10:E12)</f>
        <v>27600000</v>
      </c>
    </row>
    <row r="14" ht="42" customHeight="1" hidden="1">
      <c r="A14" s="1"/>
    </row>
    <row r="15" spans="1:5" ht="53.25" customHeight="1" hidden="1">
      <c r="A15" s="1"/>
      <c r="B15" s="13" t="s">
        <v>11</v>
      </c>
      <c r="C15" s="9"/>
      <c r="D15" s="9"/>
      <c r="E15" s="9"/>
    </row>
    <row r="16" spans="1:5" ht="18" customHeight="1">
      <c r="A16" s="1"/>
      <c r="B16" s="1"/>
      <c r="C16" s="1"/>
      <c r="D16" s="1"/>
      <c r="E16" s="1" t="s">
        <v>15</v>
      </c>
    </row>
    <row r="17" spans="1:5" ht="27" customHeight="1">
      <c r="A17" s="1"/>
      <c r="B17" s="35" t="s">
        <v>13</v>
      </c>
      <c r="C17" s="36"/>
      <c r="D17" s="29" t="s">
        <v>16</v>
      </c>
      <c r="E17" s="6" t="s">
        <v>17</v>
      </c>
    </row>
    <row r="18" spans="1:5" ht="9.75" customHeight="1">
      <c r="A18" s="1"/>
      <c r="B18" s="43">
        <v>1</v>
      </c>
      <c r="C18" s="44"/>
      <c r="D18" s="8">
        <v>2</v>
      </c>
      <c r="E18" s="8">
        <v>3</v>
      </c>
    </row>
    <row r="19" spans="1:5" ht="18" customHeight="1">
      <c r="A19" s="1"/>
      <c r="B19" s="23" t="s">
        <v>14</v>
      </c>
      <c r="C19" s="22"/>
      <c r="D19" s="25">
        <f>D20+D23</f>
        <v>26300000</v>
      </c>
      <c r="E19" s="25">
        <f>E20+E23</f>
        <v>26300000</v>
      </c>
    </row>
    <row r="20" spans="1:5" ht="18" customHeight="1">
      <c r="A20" s="1"/>
      <c r="B20" s="37" t="s">
        <v>4</v>
      </c>
      <c r="C20" s="38"/>
      <c r="D20" s="17">
        <f>D21-D22</f>
        <v>0</v>
      </c>
      <c r="E20" s="17">
        <f>E21-E22</f>
        <v>0</v>
      </c>
    </row>
    <row r="21" spans="1:5" ht="16.5" customHeight="1">
      <c r="A21" s="1"/>
      <c r="B21" s="46" t="s">
        <v>5</v>
      </c>
      <c r="C21" s="32"/>
      <c r="D21" s="17">
        <v>103920000</v>
      </c>
      <c r="E21" s="17">
        <v>10000000</v>
      </c>
    </row>
    <row r="22" spans="1:5" ht="54.75" customHeight="1">
      <c r="A22" s="1"/>
      <c r="B22" s="31" t="s">
        <v>18</v>
      </c>
      <c r="C22" s="32"/>
      <c r="D22" s="17">
        <v>103920000</v>
      </c>
      <c r="E22" s="17">
        <v>10000000</v>
      </c>
    </row>
    <row r="23" spans="1:5" ht="25.5" customHeight="1">
      <c r="A23" s="1"/>
      <c r="B23" s="37" t="s">
        <v>9</v>
      </c>
      <c r="C23" s="38"/>
      <c r="D23" s="17">
        <f>D24-D25</f>
        <v>26300000</v>
      </c>
      <c r="E23" s="17">
        <f>E24-E25</f>
        <v>26300000</v>
      </c>
    </row>
    <row r="24" spans="1:5" ht="16.5" customHeight="1">
      <c r="A24" s="1"/>
      <c r="B24" s="21" t="s">
        <v>1</v>
      </c>
      <c r="C24" s="15"/>
      <c r="D24" s="17">
        <v>65300000</v>
      </c>
      <c r="E24" s="17">
        <v>65300000</v>
      </c>
    </row>
    <row r="25" spans="1:5" ht="16.5" customHeight="1">
      <c r="A25" s="1"/>
      <c r="B25" s="24" t="s">
        <v>2</v>
      </c>
      <c r="C25" s="16"/>
      <c r="D25" s="20">
        <v>39000000</v>
      </c>
      <c r="E25" s="20">
        <v>39000000</v>
      </c>
    </row>
    <row r="26" spans="1:5" ht="28.5" customHeight="1">
      <c r="A26" s="1"/>
      <c r="B26" s="11"/>
      <c r="C26" s="11"/>
      <c r="D26" s="11"/>
      <c r="E26" s="12"/>
    </row>
    <row r="27" spans="2:5" ht="12.75">
      <c r="B27" s="4"/>
      <c r="C27" s="5"/>
      <c r="D27" s="5"/>
      <c r="E27" s="5"/>
    </row>
    <row r="28" spans="2:5" ht="12.75">
      <c r="B28" s="4"/>
      <c r="C28" s="5"/>
      <c r="D28" s="5"/>
      <c r="E28" s="5"/>
    </row>
    <row r="29" spans="2:5" ht="12.75">
      <c r="B29" s="4"/>
      <c r="C29" s="5"/>
      <c r="D29" s="5"/>
      <c r="E29" s="5"/>
    </row>
    <row r="30" spans="2:5" ht="12.75">
      <c r="B30" s="4"/>
      <c r="C30" s="5"/>
      <c r="D30" s="5"/>
      <c r="E30" s="5"/>
    </row>
    <row r="31" spans="2:5" ht="12.75">
      <c r="B31" s="4"/>
      <c r="C31" s="5"/>
      <c r="D31" s="5"/>
      <c r="E31" s="5"/>
    </row>
    <row r="32" spans="2:5" ht="12.75">
      <c r="B32" s="4"/>
      <c r="C32" s="5"/>
      <c r="D32" s="5"/>
      <c r="E32" s="5"/>
    </row>
    <row r="33" spans="2:5" ht="12.75">
      <c r="B33" s="4"/>
      <c r="C33" s="5"/>
      <c r="D33" s="5"/>
      <c r="E33" s="5"/>
    </row>
    <row r="34" spans="2:5" ht="12.75">
      <c r="B34" s="4"/>
      <c r="C34" s="5"/>
      <c r="D34" s="5"/>
      <c r="E34" s="5"/>
    </row>
    <row r="35" spans="2:5" ht="12.75">
      <c r="B35" s="4"/>
      <c r="C35" s="5"/>
      <c r="D35" s="5"/>
      <c r="E35" s="5"/>
    </row>
    <row r="36" spans="2:5" ht="12.75">
      <c r="B36" s="4"/>
      <c r="C36" s="5"/>
      <c r="D36" s="5"/>
      <c r="E36" s="5"/>
    </row>
    <row r="37" spans="2:5" ht="12.75">
      <c r="B37" s="4"/>
      <c r="C37" s="5"/>
      <c r="D37" s="5"/>
      <c r="E37" s="5"/>
    </row>
    <row r="38" spans="2:5" ht="12.75">
      <c r="B38" s="4"/>
      <c r="C38" s="5"/>
      <c r="D38" s="5"/>
      <c r="E38" s="5"/>
    </row>
    <row r="39" spans="2:5" ht="12.75">
      <c r="B39" s="4"/>
      <c r="C39" s="5"/>
      <c r="D39" s="5"/>
      <c r="E39" s="5"/>
    </row>
    <row r="40" spans="2:5" ht="12.75">
      <c r="B40" s="4"/>
      <c r="C40" s="5"/>
      <c r="D40" s="5"/>
      <c r="E40" s="5"/>
    </row>
    <row r="41" spans="2:5" ht="12.75">
      <c r="B41" s="4"/>
      <c r="C41" s="5"/>
      <c r="D41" s="5"/>
      <c r="E41" s="5"/>
    </row>
    <row r="42" spans="2:5" ht="12.75">
      <c r="B42" s="4"/>
      <c r="C42" s="5"/>
      <c r="D42" s="5"/>
      <c r="E42" s="5"/>
    </row>
    <row r="43" spans="2:5" ht="12.75">
      <c r="B43" s="4"/>
      <c r="C43" s="5"/>
      <c r="D43" s="5"/>
      <c r="E43" s="5"/>
    </row>
    <row r="44" spans="2:5" ht="12.75">
      <c r="B44" s="4"/>
      <c r="C44" s="5"/>
      <c r="D44" s="5"/>
      <c r="E44" s="5"/>
    </row>
    <row r="45" spans="2:5" ht="12.75">
      <c r="B45" s="4"/>
      <c r="C45" s="5"/>
      <c r="D45" s="5"/>
      <c r="E45" s="5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sheetProtection/>
  <mergeCells count="14">
    <mergeCell ref="B8:C8"/>
    <mergeCell ref="B9:C9"/>
    <mergeCell ref="B18:C18"/>
    <mergeCell ref="C1:F1"/>
    <mergeCell ref="B21:C21"/>
    <mergeCell ref="B6:E6"/>
    <mergeCell ref="B10:C10"/>
    <mergeCell ref="B22:C22"/>
    <mergeCell ref="B11:C11"/>
    <mergeCell ref="B17:C17"/>
    <mergeCell ref="B23:C23"/>
    <mergeCell ref="B13:C13"/>
    <mergeCell ref="B20:C20"/>
    <mergeCell ref="B12:C12"/>
  </mergeCells>
  <printOptions/>
  <pageMargins left="0.53" right="0.5905511811023623" top="0.7874015748031497" bottom="0.7874015748031497" header="0.5118110236220472" footer="0.5118110236220472"/>
  <pageSetup fitToHeight="1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2021-06-28T09:23:08Z</cp:lastPrinted>
  <dcterms:created xsi:type="dcterms:W3CDTF">2000-09-19T07:45:36Z</dcterms:created>
  <dcterms:modified xsi:type="dcterms:W3CDTF">2021-06-28T09:23:12Z</dcterms:modified>
  <cp:category/>
  <cp:version/>
  <cp:contentType/>
  <cp:contentStatus/>
</cp:coreProperties>
</file>