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<sst xmlns="http://schemas.openxmlformats.org/spreadsheetml/2006/main" count="24" uniqueCount="23">
  <si>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</si>
  <si>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</si>
  <si>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</si>
  <si>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</si>
  <si>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</si>
  <si>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</si>
  <si>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</si>
  <si>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</si>
  <si>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</si>
  <si>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</si>
  <si>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</si>
  <si>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</si>
  <si>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</si>
  <si>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</si>
  <si>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</si>
  <si>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</si>
  <si>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</si>
  <si>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2020 год</t>
  </si>
  <si>
    <t>2021 год</t>
  </si>
  <si>
    <t>Сумма, рублей</t>
  </si>
  <si>
    <t>Программа муниципальных заимствований муниципального образования «Устьянский муниципальный район» на 2020 год и плановый период 2021 и 2022 годов</t>
  </si>
  <si>
    <t>2022 год</t>
  </si>
  <si>
    <t xml:space="preserve">Приложение № 26 к решению сессии шестого созыва Собрания депутатов №170 от 20 декабря  2019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</si>
</sst>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39000000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39000000</v>
          </cell>
        </row>
        <row r="11">
          <cell r="E11">
            <v>39000000</v>
          </cell>
        </row>
        <row r="15">
          <cell r="E15">
            <v>103920000</v>
          </cell>
        </row>
        <row r="24">
          <cell r="E24">
            <v>103920000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39000000</v>
          </cell>
          <cell r="E10">
            <v>39000000</v>
          </cell>
        </row>
        <row r="12">
          <cell r="D12">
            <v>39000000</v>
          </cell>
          <cell r="E12">
            <v>39000000</v>
          </cell>
        </row>
        <row r="16">
          <cell r="D16">
            <v>82200000</v>
          </cell>
          <cell r="E16">
            <v>68500000</v>
          </cell>
        </row>
        <row r="25">
          <cell r="D25">
            <v>82200000</v>
          </cell>
          <cell r="E25">
            <v>68500000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30" t="s">
        <v>22</v>
      </c>
      <c r="E1" s="30"/>
    </row>
    <row r="3" ht="30.75" customHeight="1"/>
    <row r="4" spans="2:5" ht="38.25" customHeight="1">
      <c r="B4" s="33" t="s">
        <v>20</v>
      </c>
      <c r="C4" s="33"/>
      <c r="D4" s="33"/>
      <c r="E4" s="33"/>
    </row>
    <row r="5" ht="21.75" customHeight="1"/>
    <row r="6" spans="2:4" ht="37.5" customHeight="1" hidden="1">
      <c r="B6" s="36" t="s">
        <v>12</v>
      </c>
      <c r="C6" s="36"/>
      <c r="D6" s="36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9" t="s">
        <v>3</v>
      </c>
      <c r="C8" s="40"/>
      <c r="D8" s="6" t="s">
        <v>10</v>
      </c>
    </row>
    <row r="9" spans="1:4" ht="9.75" customHeight="1" hidden="1">
      <c r="A9" s="3"/>
      <c r="B9" s="41">
        <v>1</v>
      </c>
      <c r="C9" s="40"/>
      <c r="D9" s="7">
        <v>2</v>
      </c>
    </row>
    <row r="10" spans="1:4" ht="16.5" customHeight="1" hidden="1">
      <c r="A10" s="2"/>
      <c r="B10" s="28" t="s">
        <v>6</v>
      </c>
      <c r="C10" s="29"/>
      <c r="D10" s="12">
        <v>0</v>
      </c>
    </row>
    <row r="11" spans="1:4" ht="16.5" customHeight="1" hidden="1">
      <c r="A11" s="2"/>
      <c r="B11" s="28" t="s">
        <v>0</v>
      </c>
      <c r="C11" s="29"/>
      <c r="D11" s="13">
        <f>'[1]Лист1'!$D$9</f>
        <v>39000000</v>
      </c>
    </row>
    <row r="12" spans="1:4" ht="28.5" customHeight="1" hidden="1">
      <c r="A12" s="1"/>
      <c r="B12" s="37" t="s">
        <v>7</v>
      </c>
      <c r="C12" s="38"/>
      <c r="D12" s="14">
        <f>'[1]Лист1'!$D$10</f>
        <v>0</v>
      </c>
    </row>
    <row r="13" spans="1:4" ht="21" customHeight="1" hidden="1">
      <c r="A13" s="1"/>
      <c r="B13" s="34" t="s">
        <v>8</v>
      </c>
      <c r="C13" s="35"/>
      <c r="D13" s="15">
        <f>SUM(D10:D12)</f>
        <v>39000000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31" t="s">
        <v>13</v>
      </c>
      <c r="C16" s="42" t="s">
        <v>19</v>
      </c>
      <c r="D16" s="43"/>
      <c r="E16" s="44"/>
    </row>
    <row r="17" spans="2:5" s="22" customFormat="1" ht="27" customHeight="1">
      <c r="B17" s="32"/>
      <c r="C17" s="25" t="s">
        <v>17</v>
      </c>
      <c r="D17" s="25" t="s">
        <v>18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103920000</v>
      </c>
      <c r="D21" s="13">
        <f>D22</f>
        <v>82200000</v>
      </c>
      <c r="E21" s="13">
        <f>E22</f>
        <v>68500000</v>
      </c>
    </row>
    <row r="22" spans="1:5" ht="41.25" customHeight="1">
      <c r="A22" s="1"/>
      <c r="B22" s="26" t="s">
        <v>15</v>
      </c>
      <c r="C22" s="13">
        <f>'[2]Прил.1'!$E$15</f>
        <v>103920000</v>
      </c>
      <c r="D22" s="13">
        <f>'[3]Прил.1'!$D$16</f>
        <v>82200000</v>
      </c>
      <c r="E22" s="13">
        <f>'[3]Прил.1'!$E$16</f>
        <v>68500000</v>
      </c>
    </row>
    <row r="23" spans="1:5" ht="17.25" customHeight="1">
      <c r="A23" s="1"/>
      <c r="B23" s="23" t="s">
        <v>2</v>
      </c>
      <c r="C23" s="13">
        <f>C24</f>
        <v>103920000</v>
      </c>
      <c r="D23" s="13">
        <f>D24</f>
        <v>82200000</v>
      </c>
      <c r="E23" s="13">
        <f>E24</f>
        <v>68500000</v>
      </c>
    </row>
    <row r="24" spans="1:5" ht="29.25" customHeight="1">
      <c r="A24" s="1"/>
      <c r="B24" s="20" t="s">
        <v>16</v>
      </c>
      <c r="C24" s="13">
        <f>'[2]Прил.1'!$E$24</f>
        <v>103920000</v>
      </c>
      <c r="D24" s="13">
        <f>'[3]Прил.1'!$D$25</f>
        <v>82200000</v>
      </c>
      <c r="E24" s="13">
        <f>'[3]Прил.1'!$E$25</f>
        <v>68500000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'[2]Прил.1'!$E$9</f>
        <v>39000000</v>
      </c>
      <c r="D26" s="13">
        <f>'[3]Прил.1'!$D$10</f>
        <v>39000000</v>
      </c>
      <c r="E26" s="13">
        <f>'[3]Прил.1'!$E$10</f>
        <v>39000000</v>
      </c>
    </row>
    <row r="27" spans="1:5" ht="16.5" customHeight="1">
      <c r="A27" s="1"/>
      <c r="B27" s="18" t="s">
        <v>2</v>
      </c>
      <c r="C27" s="13">
        <f>'[2]Прил.1'!$E$11</f>
        <v>39000000</v>
      </c>
      <c r="D27" s="13">
        <f>'[3]Прил.1'!$D$12</f>
        <v>39000000</v>
      </c>
      <c r="E27" s="13">
        <f>'[3]Прил.1'!$E$12</f>
        <v>39000000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C16:E16"/>
    <mergeCell ref="B11:C11"/>
    <mergeCell ref="D1:E1"/>
    <mergeCell ref="B16:B17"/>
    <mergeCell ref="B4:E4"/>
    <mergeCell ref="B13:C13"/>
    <mergeCell ref="B6:D6"/>
    <mergeCell ref="B10:C10"/>
    <mergeCell ref="B12:C12"/>
    <mergeCell ref="B8:C8"/>
    <mergeCell ref="B9:C9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Olya</cp:lastModifiedBy>
  <cp:lastPrinted>2019-12-23T10:28:00Z</cp:lastPrinted>
  <dcterms:created xsi:type="dcterms:W3CDTF">2000-09-19T07:45:36Z</dcterms:created>
  <dcterms:modified xsi:type="dcterms:W3CDTF">2021-04-21T11:30:13Z</dcterms:modified>
  <cp:category/>
  <cp:version/>
  <cp:contentType/>
  <cp:contentStatus/>
</cp:coreProperties>
</file>