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гор ср (2)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<sst xmlns="http://schemas.openxmlformats.org/spreadsheetml/2006/main" count="21" uniqueCount="15">
  <si>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Наименование муниципального образования</t>
  </si>
  <si>
    <t>Итого:</t>
  </si>
  <si>
    <t>Местного бюджета</t>
  </si>
  <si>
    <t>в том числе места общего пользования</t>
  </si>
  <si>
    <t>за счет средств федерального и областного бюджета</t>
  </si>
  <si>
    <t>МО "Киземское"</t>
  </si>
  <si>
    <t>МО "Октябрьское"</t>
  </si>
  <si>
    <t>МО "Шангальское"</t>
  </si>
  <si>
    <t xml:space="preserve">ИТОГО </t>
  </si>
  <si>
    <t>Отчет о распределении иных межбюджетных трансфертов на поддержку государственных программ  субъектов РФ и муниципальных программ формирования современной городской среды за 2020 год</t>
  </si>
  <si>
    <t>УТВЕРЖДЕНО</t>
  </si>
  <si>
    <t>ИСПОЛНЕНО</t>
  </si>
  <si>
    <t>рублей</t>
  </si>
  <si>
    <t>Приложение № 34</t>
  </si>
  <si>
    <t>к  решению сессии шестого созыва Собрания депутатов № 344 от 25 июня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</si>
</sst>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4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28125" style="0" customWidth="1"/>
    <col min="2" max="2" width="14.7109375" style="0" customWidth="1"/>
    <col min="3" max="3" width="12.140625" style="0" customWidth="1"/>
    <col min="4" max="4" width="14.140625" style="0" customWidth="1"/>
    <col min="5" max="5" width="13.8515625" style="0" customWidth="1"/>
    <col min="6" max="6" width="14.8515625" style="0" customWidth="1"/>
    <col min="7" max="7" width="11.421875" style="0" customWidth="1"/>
    <col min="8" max="8" width="11.140625" style="0" customWidth="1"/>
    <col min="9" max="9" width="13.57421875" style="0" customWidth="1"/>
    <col min="10" max="10" width="13.28125" style="0" customWidth="1"/>
    <col min="11" max="11" width="14.00390625" style="0" customWidth="1"/>
  </cols>
  <sheetData>
    <row r="1" spans="2:11" ht="30.75" customHeight="1">
      <c r="B1" s="1"/>
      <c r="I1" s="31" t="s">
        <v>13</v>
      </c>
      <c r="J1" s="31"/>
      <c r="K1" s="31"/>
    </row>
    <row r="2" spans="2:11" ht="43.5" customHeight="1">
      <c r="B2" s="1"/>
      <c r="I2" s="31" t="s">
        <v>14</v>
      </c>
      <c r="J2" s="31"/>
      <c r="K2" s="31"/>
    </row>
    <row r="3" spans="1:11" ht="56.25" customHeight="1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 customHeight="1">
      <c r="A4" s="2"/>
      <c r="B4" s="2"/>
      <c r="K4" s="22" t="s">
        <v>12</v>
      </c>
    </row>
    <row r="5" spans="1:11" ht="18.75" customHeight="1">
      <c r="A5" s="23" t="s">
        <v>0</v>
      </c>
      <c r="B5" s="24" t="s">
        <v>10</v>
      </c>
      <c r="C5" s="25"/>
      <c r="D5" s="25"/>
      <c r="E5" s="25"/>
      <c r="F5" s="26"/>
      <c r="G5" s="27" t="s">
        <v>11</v>
      </c>
      <c r="H5" s="28"/>
      <c r="I5" s="28"/>
      <c r="J5" s="28"/>
      <c r="K5" s="29"/>
    </row>
    <row r="6" spans="1:11" ht="87.75" customHeight="1">
      <c r="A6" s="23"/>
      <c r="B6" s="3" t="s">
        <v>1</v>
      </c>
      <c r="C6" s="4" t="s">
        <v>2</v>
      </c>
      <c r="D6" s="5" t="s">
        <v>3</v>
      </c>
      <c r="E6" s="6" t="s">
        <v>4</v>
      </c>
      <c r="F6" s="5" t="s">
        <v>3</v>
      </c>
      <c r="G6" s="3" t="s">
        <v>1</v>
      </c>
      <c r="H6" s="7" t="s">
        <v>2</v>
      </c>
      <c r="I6" s="5" t="s">
        <v>3</v>
      </c>
      <c r="J6" s="6" t="s">
        <v>4</v>
      </c>
      <c r="K6" s="5" t="s">
        <v>3</v>
      </c>
    </row>
    <row r="7" spans="1:11" ht="15">
      <c r="A7" s="8" t="s">
        <v>5</v>
      </c>
      <c r="B7" s="9">
        <f>C7+E7</f>
        <v>1259005.08</v>
      </c>
      <c r="C7" s="9">
        <f>D7</f>
        <v>24686.37</v>
      </c>
      <c r="D7" s="10">
        <v>24686.37</v>
      </c>
      <c r="E7" s="11">
        <f>F7</f>
        <v>1234318.71</v>
      </c>
      <c r="F7" s="12">
        <v>1234318.71</v>
      </c>
      <c r="G7" s="11">
        <f>H7+J7</f>
        <v>1259005.08</v>
      </c>
      <c r="H7" s="12">
        <v>24686.37</v>
      </c>
      <c r="I7" s="12">
        <v>24686.37</v>
      </c>
      <c r="J7" s="12">
        <v>1234318.71</v>
      </c>
      <c r="K7" s="12">
        <v>1234318.71</v>
      </c>
    </row>
    <row r="8" spans="1:11" ht="15">
      <c r="A8" s="8" t="s">
        <v>6</v>
      </c>
      <c r="B8" s="9">
        <f>C8+E8</f>
        <v>3526951.86</v>
      </c>
      <c r="C8" s="9">
        <f>D8</f>
        <v>69155.91999999998</v>
      </c>
      <c r="D8" s="10">
        <f>400000-330844.08</f>
        <v>69155.91999999998</v>
      </c>
      <c r="E8" s="11">
        <f>F8</f>
        <v>3457795.94</v>
      </c>
      <c r="F8" s="12">
        <v>3457795.94</v>
      </c>
      <c r="G8" s="11">
        <f>H8+J8</f>
        <v>3526951.86</v>
      </c>
      <c r="H8" s="12">
        <v>69155.92</v>
      </c>
      <c r="I8" s="12">
        <v>69155.92</v>
      </c>
      <c r="J8" s="12">
        <v>3457795.94</v>
      </c>
      <c r="K8" s="12">
        <v>3457795.94</v>
      </c>
    </row>
    <row r="9" spans="1:11" ht="15">
      <c r="A9" s="13" t="s">
        <v>7</v>
      </c>
      <c r="B9" s="9">
        <f>C9+E9</f>
        <v>0</v>
      </c>
      <c r="C9" s="9"/>
      <c r="D9" s="10"/>
      <c r="E9" s="11"/>
      <c r="F9" s="12"/>
      <c r="G9" s="11">
        <f>H9+J9</f>
        <v>0</v>
      </c>
      <c r="H9" s="12"/>
      <c r="I9" s="12"/>
      <c r="J9" s="12"/>
      <c r="K9" s="12"/>
    </row>
    <row r="10" spans="1:11" ht="15" customHeight="1" hidden="1">
      <c r="A10" s="14"/>
      <c r="B10" s="9" t="e">
        <f>C10+E10</f>
        <v>#REF!</v>
      </c>
      <c r="C10" s="9" t="e">
        <f>D10</f>
        <v>#REF!</v>
      </c>
      <c r="D10" s="10" t="e">
        <f>#REF!+#REF!</f>
        <v>#REF!</v>
      </c>
      <c r="E10" s="15"/>
      <c r="F10" s="16"/>
      <c r="G10" s="15"/>
      <c r="H10" s="12"/>
      <c r="I10" s="12"/>
      <c r="J10" s="16"/>
      <c r="K10" s="16"/>
    </row>
    <row r="11" spans="1:11" ht="15.75">
      <c r="A11" s="17" t="s">
        <v>8</v>
      </c>
      <c r="B11" s="9">
        <f>C11+E11</f>
        <v>4785956.94</v>
      </c>
      <c r="C11" s="18">
        <f aca="true" t="shared" si="0" ref="C11:K11">C7+C8+C9</f>
        <v>93842.28999999998</v>
      </c>
      <c r="D11" s="19">
        <f t="shared" si="0"/>
        <v>93842.28999999998</v>
      </c>
      <c r="E11" s="18">
        <f t="shared" si="0"/>
        <v>4692114.65</v>
      </c>
      <c r="F11" s="18">
        <f t="shared" si="0"/>
        <v>4692114.65</v>
      </c>
      <c r="G11" s="11">
        <f>H11+J11</f>
        <v>4785956.94</v>
      </c>
      <c r="H11" s="18">
        <f t="shared" si="0"/>
        <v>93842.29</v>
      </c>
      <c r="I11" s="18">
        <f t="shared" si="0"/>
        <v>93842.29</v>
      </c>
      <c r="J11" s="18">
        <f t="shared" si="0"/>
        <v>4692114.65</v>
      </c>
      <c r="K11" s="18">
        <f t="shared" si="0"/>
        <v>4692114.65</v>
      </c>
    </row>
    <row r="12" spans="4:9" ht="12.75">
      <c r="D12" s="20"/>
      <c r="E12" s="20"/>
      <c r="F12" s="20"/>
      <c r="G12" s="20"/>
      <c r="H12" s="20"/>
      <c r="I12" s="20"/>
    </row>
    <row r="13" spans="2:7" ht="12.75">
      <c r="B13" s="21"/>
      <c r="G13" s="21"/>
    </row>
    <row r="14" ht="12.75">
      <c r="B14" s="21"/>
    </row>
  </sheetData>
  <sheetProtection/>
  <mergeCells count="6">
    <mergeCell ref="A5:A6"/>
    <mergeCell ref="B5:F5"/>
    <mergeCell ref="G5:K5"/>
    <mergeCell ref="A3:K3"/>
    <mergeCell ref="I1:K1"/>
    <mergeCell ref="I2:K2"/>
  </mergeCells>
  <printOptions/>
  <pageMargins left="0.59" right="0.39" top="0.98" bottom="0.98" header="0.51" footer="0.51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2021-06-28T09:37:05Z</cp:lastPrinted>
  <dcterms:created xsi:type="dcterms:W3CDTF">1996-10-08T23:32:33Z</dcterms:created>
  <dcterms:modified xsi:type="dcterms:W3CDTF">2021-06-28T09:37:08Z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