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930" activeTab="0"/>
  </bookViews>
  <sheets>
    <sheet name="№2" sheetId="1" r:id="rId1"/>
  </sheets>
  <definedNames>
    <definedName name="_xlnm.Print_Titles" localSheetId="0">'№2'!$8:$10</definedName>
    <definedName name="_xlnm.Print_Area" localSheetId="0">'№2'!$A$1:$L$143</definedName>
  </definedNames>
  <calcPr fullCalcOnLoad="1"/>
</workbook>
</file>

<file path=xl/sharedStrings.xml><?xml version="1.0" encoding="utf-8"?>
<sst xmlns="http://schemas.openxmlformats.org/spreadsheetml/2006/main" count="278" uniqueCount="92">
  <si>
    <t>Мероприятия по землеустройству и землепользованию</t>
  </si>
  <si>
    <t>Обеспечение деятельности подведомственных учреждений</t>
  </si>
  <si>
    <t>Наименование</t>
  </si>
  <si>
    <t>01</t>
  </si>
  <si>
    <t>02</t>
  </si>
  <si>
    <t>03</t>
  </si>
  <si>
    <t>05</t>
  </si>
  <si>
    <t>07</t>
  </si>
  <si>
    <t>12</t>
  </si>
  <si>
    <t>09</t>
  </si>
  <si>
    <t>10</t>
  </si>
  <si>
    <t>04</t>
  </si>
  <si>
    <t>06</t>
  </si>
  <si>
    <t>08</t>
  </si>
  <si>
    <t>11</t>
  </si>
  <si>
    <t>Культура</t>
  </si>
  <si>
    <t>Школы-интернаты</t>
  </si>
  <si>
    <t xml:space="preserve">        В С Е Г О</t>
  </si>
  <si>
    <t>Жилищное хозяйство</t>
  </si>
  <si>
    <t>Поддержка жилищного хозяйства</t>
  </si>
  <si>
    <t>Другие вопросы в области жилищно-коммунального хозяйства</t>
  </si>
  <si>
    <t>Федеральная целевая программа "Социальное развитие села до 2010 года"</t>
  </si>
  <si>
    <t>Функционирование высшего должностного лица субъекта РФ и муниципального образования</t>
  </si>
  <si>
    <t>Выполнение функций органами местного самоуправления</t>
  </si>
  <si>
    <t>Выполнение функций 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</si>
  <si>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</si>
  <si>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</t>
  </si>
  <si>
    <t>Обеспечение пожарной безопасности</t>
  </si>
  <si>
    <t>Субсидии юридическим лицам</t>
  </si>
  <si>
    <t>Реализация государственных функций в области национальной экономики</t>
  </si>
  <si>
    <t>Капитальный ремонт государственного жилищного фонда субъектов Российской Федерации и муниципального жилищного фонда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</si>
  <si>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</si>
  <si>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</si>
  <si>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</si>
  <si>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</si>
  <si>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</si>
  <si>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Подраздел</t>
  </si>
  <si>
    <t>Раздел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</si>
  <si>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</si>
  <si>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Иные межбюджетные трансферты</t>
  </si>
  <si>
    <t>Поддержка коммунального хозяйства</t>
  </si>
  <si>
    <t>Благоустройство</t>
  </si>
  <si>
    <t>Организация и содержание мест захоронения</t>
  </si>
  <si>
    <t xml:space="preserve">Другие вопросы в области охраны окружающей среды </t>
  </si>
  <si>
    <t>Реализация государственных функций в области  охраны окружающей среды</t>
  </si>
  <si>
    <t>Природоохранные мероприятия</t>
  </si>
  <si>
    <t>Субсидии  бюджетам поселений из резервного фонда Главы администрации</t>
  </si>
  <si>
    <t xml:space="preserve"> Исполнено</t>
  </si>
  <si>
    <t xml:space="preserve">Сумма </t>
  </si>
  <si>
    <t>Субсидии бюджетам на муниципальное развитие</t>
  </si>
  <si>
    <t>Национальная оборона</t>
  </si>
  <si>
    <t>Организационно-воспитательная работа с молодежью</t>
  </si>
  <si>
    <t>00</t>
  </si>
  <si>
    <t>Проведение мероприятий для детей и молодежи</t>
  </si>
  <si>
    <t>13</t>
  </si>
  <si>
    <t>Социальная политика</t>
  </si>
  <si>
    <t>Охрана семьи и детства</t>
  </si>
  <si>
    <t>Социальные выплаты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</si>
  <si>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</si>
  <si>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</si>
  <si>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</si>
  <si>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Региональные целевые программы</t>
  </si>
  <si>
    <t>Капитальный ремонт и ремонт автомобильных дорог общего пользования населенных пунктов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</si>
  <si>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</si>
  <si>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2013-2015 годы"</t>
  </si>
  <si>
    <t>Поддержка территориального общественного самоуправления в сельской местности за счет средств местного бюджета</t>
  </si>
  <si>
    <t>Капитальный ремонт и ремонт автомобильных дорог общего пользования населенных пунктов,строительство,реконструкцияремонт, ремонт и содержание автомобильных дорог общего пользования местного значения,включая разработку проектной документации (оплата работ,выполненных в 2012году)</t>
  </si>
  <si>
    <t>Другие вопросы в области национальной экономики</t>
  </si>
  <si>
    <t>Обеспечение предоставления жилых помещений детям- сиротам и детям, оставшихся без попечения родителей, лицам из их числа по договорам найма специализированных жилых помещений</t>
  </si>
  <si>
    <t>Обеспечение  жилыми помещениями детей-сирот, детей, оставшихся без попечения родителей, а также детей, находящихся под опекой (попечительстом),не имеющих закрепленного жилого помещения</t>
  </si>
  <si>
    <t>Прочая закупка товаров, работ и услуг</t>
  </si>
  <si>
    <t xml:space="preserve">КУЛЬТУРА, КИНЕМАТОГРАФИЯ И СРЕДСТВА МАССОВОЙ ИНФОРМАЦИИ </t>
  </si>
  <si>
    <t>Расходы в области землеустройства и землепользования</t>
  </si>
  <si>
    <t>Разработка генеральных планов и правил землепользования (за счет областного бюджета)</t>
  </si>
  <si>
    <t>Разработка генеральных планов и правил землепользования (за счет бюджета поселения)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</si>
  <si>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</si>
  <si>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содержание органов местного самоуправления по дорожной деятельности</t>
  </si>
  <si>
    <t>Молодежная политика и оздоровление детей</t>
  </si>
  <si>
    <t>Пенсионное обеспечение</t>
  </si>
  <si>
    <t>Доплаты к пенсиям муниципальных служащих</t>
  </si>
  <si>
    <t>Утверждено</t>
  </si>
  <si>
    <t>Ремон объектов коммунальной инфраструктуры за счет средств Резервного фонда Архангельской области</t>
  </si>
  <si>
    <t>Резервный фонд администрации МО "Устьянский муниципальный район"</t>
  </si>
  <si>
    <t>Моблизационная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</si>
  <si>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</si>
  <si>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</si>
  <si>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Жилищно-коммунальное хозяйство</t>
  </si>
  <si>
    <t>Отчет о распределении  расходов бюджета сельского поселения "Ростовско-Минское" за 2022 год по разделам и подразделам классификации расходов бюджетов бюджетной системы Российской Федерации</t>
  </si>
  <si>
    <t>Другие общегосударственные вопросы</t>
  </si>
  <si>
    <t>Приложение № 2</t>
  </si>
  <si>
    <t xml:space="preserve"> к решению Собрания депутатов   Устьянского муниципального округа </t>
  </si>
  <si>
    <t>№ 132 от 22 июня 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</si>
</sst>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</numFmts>
  <fonts count="4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61"/>
  <sheetViews>
    <sheetView showGridLines="0" tabSelected="1" view="pageBreakPreview" zoomScaleSheetLayoutView="100" zoomScalePageLayoutView="0" workbookViewId="0" topLeftCell="A1">
      <selection activeCell="B6" sqref="B6:K6"/>
    </sheetView>
  </sheetViews>
  <sheetFormatPr defaultColWidth="9.00390625" defaultRowHeight="12.75"/>
  <cols>
    <col min="1" max="1" width="1.875" style="0" customWidth="1"/>
    <col min="2" max="2" width="60.00390625" style="0" customWidth="1"/>
    <col min="3" max="3" width="0.12890625" style="0" hidden="1" customWidth="1"/>
    <col min="4" max="4" width="4.625" style="0" customWidth="1"/>
    <col min="5" max="5" width="4.75390625" style="0" customWidth="1"/>
    <col min="6" max="6" width="15.00390625" style="7" customWidth="1"/>
    <col min="7" max="7" width="18.375" style="0" hidden="1" customWidth="1"/>
    <col min="8" max="8" width="13.875" style="8" hidden="1" customWidth="1"/>
    <col min="9" max="9" width="12.75390625" style="8" hidden="1" customWidth="1"/>
    <col min="10" max="10" width="10.00390625" style="8" hidden="1" customWidth="1"/>
    <col min="11" max="11" width="24.375" style="8" customWidth="1"/>
    <col min="12" max="12" width="13.75390625" style="8" customWidth="1"/>
    <col min="13" max="63" width="9.125" style="8" customWidth="1"/>
  </cols>
  <sheetData>
    <row r="1" spans="5:12" s="5" customFormat="1" ht="40.5" customHeight="1">
      <c r="E1" s="70" t="s">
        <v>89</v>
      </c>
      <c r="F1" s="70"/>
      <c r="G1" s="70"/>
      <c r="H1" s="70"/>
      <c r="I1" s="70"/>
      <c r="J1" s="70"/>
      <c r="K1" s="70"/>
      <c r="L1" s="70"/>
    </row>
    <row r="2" spans="4:12" s="6" customFormat="1" ht="41.25" customHeight="1">
      <c r="D2" s="71" t="s">
        <v>90</v>
      </c>
      <c r="E2" s="71"/>
      <c r="F2" s="71"/>
      <c r="G2" s="71"/>
      <c r="H2" s="71"/>
      <c r="I2" s="71"/>
      <c r="J2" s="71"/>
      <c r="K2" s="71"/>
      <c r="L2" s="71"/>
    </row>
    <row r="3" spans="2:12" s="5" customFormat="1" ht="12.75" customHeight="1">
      <c r="B3" s="76" t="s">
        <v>91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4.5" customHeight="1"/>
    <row r="5" ht="45" customHeight="1"/>
    <row r="6" spans="2:11" ht="63.75" customHeight="1">
      <c r="B6" s="75" t="s">
        <v>87</v>
      </c>
      <c r="C6" s="75"/>
      <c r="D6" s="75"/>
      <c r="E6" s="75"/>
      <c r="F6" s="75"/>
      <c r="G6" s="75"/>
      <c r="H6" s="75"/>
      <c r="I6" s="75"/>
      <c r="J6" s="75"/>
      <c r="K6" s="75"/>
    </row>
    <row r="7" ht="48.75" customHeight="1"/>
    <row r="8" spans="2:11" ht="30" customHeight="1">
      <c r="B8" s="72" t="s">
        <v>2</v>
      </c>
      <c r="C8" s="74"/>
      <c r="D8" s="74" t="s">
        <v>37</v>
      </c>
      <c r="E8" s="74" t="s">
        <v>36</v>
      </c>
      <c r="F8" s="73" t="s">
        <v>48</v>
      </c>
      <c r="G8" s="73"/>
      <c r="K8" s="25" t="s">
        <v>48</v>
      </c>
    </row>
    <row r="9" spans="2:11" ht="31.5" customHeight="1">
      <c r="B9" s="72"/>
      <c r="C9" s="74"/>
      <c r="D9" s="74"/>
      <c r="E9" s="74"/>
      <c r="F9" s="4" t="s">
        <v>80</v>
      </c>
      <c r="G9" s="4"/>
      <c r="K9" s="25" t="s">
        <v>47</v>
      </c>
    </row>
    <row r="10" spans="2:11" ht="12.75">
      <c r="B10" s="2">
        <v>1</v>
      </c>
      <c r="C10" s="2"/>
      <c r="D10" s="2">
        <v>2</v>
      </c>
      <c r="E10" s="2">
        <v>3</v>
      </c>
      <c r="F10" s="3">
        <v>6</v>
      </c>
      <c r="G10" s="3">
        <v>7</v>
      </c>
      <c r="K10" s="9"/>
    </row>
    <row r="11" spans="2:11" ht="8.25" customHeight="1">
      <c r="B11" s="9"/>
      <c r="C11" s="9"/>
      <c r="D11" s="9"/>
      <c r="E11" s="9"/>
      <c r="F11" s="32"/>
      <c r="G11" s="33"/>
      <c r="H11" s="34"/>
      <c r="I11" s="34"/>
      <c r="J11" s="34"/>
      <c r="K11" s="33"/>
    </row>
    <row r="12" spans="2:12" ht="15.75" customHeight="1">
      <c r="B12" s="66" t="s">
        <v>85</v>
      </c>
      <c r="C12" s="49"/>
      <c r="D12" s="10" t="s">
        <v>3</v>
      </c>
      <c r="E12" s="10"/>
      <c r="F12" s="35">
        <v>3741444.76</v>
      </c>
      <c r="G12" s="35" t="e">
        <f>G13+G14+G19</f>
        <v>#REF!</v>
      </c>
      <c r="H12" s="35" t="e">
        <f>H13+H14+H19</f>
        <v>#REF!</v>
      </c>
      <c r="I12" s="35" t="e">
        <f>I13+I14+I19</f>
        <v>#REF!</v>
      </c>
      <c r="J12" s="35" t="e">
        <f>J13+J14+J19</f>
        <v>#REF!</v>
      </c>
      <c r="K12" s="35">
        <f>K13+K14+K19+K29</f>
        <v>3281669.65</v>
      </c>
      <c r="L12" s="69"/>
    </row>
    <row r="13" spans="2:11" ht="27.75" customHeight="1">
      <c r="B13" s="11" t="s">
        <v>22</v>
      </c>
      <c r="C13" s="49"/>
      <c r="D13" s="12" t="s">
        <v>3</v>
      </c>
      <c r="E13" s="12" t="s">
        <v>4</v>
      </c>
      <c r="F13" s="58">
        <v>957276.67</v>
      </c>
      <c r="G13" s="50"/>
      <c r="H13" s="51"/>
      <c r="I13" s="51"/>
      <c r="J13" s="51"/>
      <c r="K13" s="58">
        <v>957276.67</v>
      </c>
    </row>
    <row r="14" spans="2:11" ht="39" customHeight="1">
      <c r="B14" s="11" t="s">
        <v>25</v>
      </c>
      <c r="C14" s="49"/>
      <c r="D14" s="12" t="s">
        <v>3</v>
      </c>
      <c r="E14" s="12" t="s">
        <v>11</v>
      </c>
      <c r="F14" s="52">
        <v>2689054.09</v>
      </c>
      <c r="G14" s="52" t="e">
        <f>#REF!+#REF!</f>
        <v>#REF!</v>
      </c>
      <c r="H14" s="52" t="e">
        <f>#REF!+#REF!</f>
        <v>#REF!</v>
      </c>
      <c r="I14" s="52" t="e">
        <f>#REF!+#REF!</f>
        <v>#REF!</v>
      </c>
      <c r="J14" s="52" t="e">
        <f>#REF!+#REF!</f>
        <v>#REF!</v>
      </c>
      <c r="K14" s="52">
        <v>2262278.98</v>
      </c>
    </row>
    <row r="15" spans="2:11" ht="0.75" customHeight="1" hidden="1">
      <c r="B15" s="31" t="s">
        <v>58</v>
      </c>
      <c r="C15" s="49"/>
      <c r="D15" s="12" t="s">
        <v>3</v>
      </c>
      <c r="E15" s="12" t="s">
        <v>7</v>
      </c>
      <c r="F15" s="32">
        <f>F16</f>
        <v>0</v>
      </c>
      <c r="G15" s="33"/>
      <c r="H15" s="34"/>
      <c r="I15" s="34"/>
      <c r="J15" s="34"/>
      <c r="K15" s="33">
        <f>K16</f>
        <v>0</v>
      </c>
    </row>
    <row r="16" spans="2:11" ht="17.25" customHeight="1" hidden="1">
      <c r="B16" s="13" t="s">
        <v>59</v>
      </c>
      <c r="C16" s="49"/>
      <c r="D16" s="12" t="s">
        <v>3</v>
      </c>
      <c r="E16" s="12" t="s">
        <v>7</v>
      </c>
      <c r="F16" s="32">
        <f>F17</f>
        <v>0</v>
      </c>
      <c r="G16" s="33"/>
      <c r="H16" s="34"/>
      <c r="I16" s="34"/>
      <c r="J16" s="34"/>
      <c r="K16" s="33">
        <f>K17</f>
        <v>0</v>
      </c>
    </row>
    <row r="17" spans="2:11" ht="25.5" customHeight="1" hidden="1">
      <c r="B17" s="14" t="s">
        <v>60</v>
      </c>
      <c r="C17" s="49"/>
      <c r="D17" s="12" t="s">
        <v>3</v>
      </c>
      <c r="E17" s="12" t="s">
        <v>7</v>
      </c>
      <c r="F17" s="32">
        <f>F18</f>
        <v>0</v>
      </c>
      <c r="G17" s="33"/>
      <c r="H17" s="34"/>
      <c r="I17" s="34"/>
      <c r="J17" s="34"/>
      <c r="K17" s="33">
        <f>K18</f>
        <v>0</v>
      </c>
    </row>
    <row r="18" spans="2:11" ht="16.5" customHeight="1" hidden="1">
      <c r="B18" s="13" t="s">
        <v>24</v>
      </c>
      <c r="C18" s="49"/>
      <c r="D18" s="12" t="s">
        <v>3</v>
      </c>
      <c r="E18" s="12" t="s">
        <v>7</v>
      </c>
      <c r="F18" s="32"/>
      <c r="G18" s="33"/>
      <c r="H18" s="34"/>
      <c r="I18" s="34"/>
      <c r="J18" s="34"/>
      <c r="K18" s="33"/>
    </row>
    <row r="19" spans="2:11" ht="30" customHeight="1">
      <c r="B19" s="57" t="s">
        <v>75</v>
      </c>
      <c r="C19" s="59"/>
      <c r="D19" s="60" t="s">
        <v>3</v>
      </c>
      <c r="E19" s="60" t="s">
        <v>12</v>
      </c>
      <c r="F19" s="52">
        <v>2114</v>
      </c>
      <c r="G19" s="53"/>
      <c r="H19" s="61"/>
      <c r="I19" s="61"/>
      <c r="J19" s="61"/>
      <c r="K19" s="53">
        <v>2114</v>
      </c>
    </row>
    <row r="20" spans="2:11" ht="16.5" customHeight="1" hidden="1">
      <c r="B20" s="13"/>
      <c r="C20" s="49"/>
      <c r="D20" s="12"/>
      <c r="E20" s="12"/>
      <c r="F20" s="32"/>
      <c r="G20" s="33"/>
      <c r="H20" s="34"/>
      <c r="I20" s="34"/>
      <c r="J20" s="34"/>
      <c r="K20" s="33"/>
    </row>
    <row r="21" spans="2:11" ht="18" customHeight="1" hidden="1">
      <c r="B21" s="42" t="s">
        <v>61</v>
      </c>
      <c r="C21" s="49"/>
      <c r="D21" s="12" t="s">
        <v>3</v>
      </c>
      <c r="E21" s="12" t="s">
        <v>54</v>
      </c>
      <c r="F21" s="32"/>
      <c r="G21" s="33"/>
      <c r="H21" s="34"/>
      <c r="I21" s="34"/>
      <c r="J21" s="34"/>
      <c r="K21" s="33"/>
    </row>
    <row r="22" spans="2:11" ht="48" customHeight="1" hidden="1">
      <c r="B22" s="41" t="s">
        <v>64</v>
      </c>
      <c r="C22" s="49"/>
      <c r="D22" s="12" t="s">
        <v>3</v>
      </c>
      <c r="E22" s="12" t="s">
        <v>54</v>
      </c>
      <c r="F22" s="32"/>
      <c r="G22" s="33"/>
      <c r="H22" s="34"/>
      <c r="I22" s="34"/>
      <c r="J22" s="34"/>
      <c r="K22" s="33"/>
    </row>
    <row r="23" spans="2:11" ht="18" customHeight="1" hidden="1">
      <c r="B23" s="13" t="s">
        <v>24</v>
      </c>
      <c r="C23" s="49"/>
      <c r="D23" s="12" t="s">
        <v>3</v>
      </c>
      <c r="E23" s="12" t="s">
        <v>54</v>
      </c>
      <c r="F23" s="32"/>
      <c r="G23" s="33"/>
      <c r="H23" s="34"/>
      <c r="I23" s="34"/>
      <c r="J23" s="34"/>
      <c r="K23" s="33"/>
    </row>
    <row r="24" spans="2:11" ht="19.5" customHeight="1" hidden="1">
      <c r="B24" s="41" t="s">
        <v>34</v>
      </c>
      <c r="C24" s="49"/>
      <c r="D24" s="12" t="s">
        <v>3</v>
      </c>
      <c r="E24" s="12" t="s">
        <v>54</v>
      </c>
      <c r="F24" s="32"/>
      <c r="G24" s="33"/>
      <c r="H24" s="34"/>
      <c r="I24" s="34"/>
      <c r="J24" s="34"/>
      <c r="K24" s="33"/>
    </row>
    <row r="25" spans="2:11" ht="18" customHeight="1" hidden="1">
      <c r="B25" s="13" t="s">
        <v>24</v>
      </c>
      <c r="C25" s="49"/>
      <c r="D25" s="12" t="s">
        <v>3</v>
      </c>
      <c r="E25" s="12" t="s">
        <v>54</v>
      </c>
      <c r="F25" s="32"/>
      <c r="G25" s="33"/>
      <c r="H25" s="34"/>
      <c r="I25" s="34"/>
      <c r="J25" s="34"/>
      <c r="K25" s="33"/>
    </row>
    <row r="26" spans="2:11" ht="0.75" customHeight="1" hidden="1">
      <c r="B26" s="13"/>
      <c r="C26" s="49"/>
      <c r="D26" s="12"/>
      <c r="E26" s="12"/>
      <c r="F26" s="32"/>
      <c r="G26" s="33"/>
      <c r="H26" s="34"/>
      <c r="I26" s="34"/>
      <c r="J26" s="34"/>
      <c r="K26" s="33"/>
    </row>
    <row r="27" spans="2:11" ht="36.75" customHeight="1" hidden="1">
      <c r="B27" s="13" t="s">
        <v>65</v>
      </c>
      <c r="C27" s="49"/>
      <c r="D27" s="12" t="s">
        <v>3</v>
      </c>
      <c r="E27" s="12" t="s">
        <v>54</v>
      </c>
      <c r="F27" s="32"/>
      <c r="G27" s="33"/>
      <c r="H27" s="34"/>
      <c r="I27" s="34"/>
      <c r="J27" s="34"/>
      <c r="K27" s="33"/>
    </row>
    <row r="28" spans="2:11" ht="17.25" customHeight="1" hidden="1">
      <c r="B28" s="13"/>
      <c r="C28" s="49"/>
      <c r="D28" s="12"/>
      <c r="E28" s="12"/>
      <c r="F28" s="32"/>
      <c r="G28" s="33"/>
      <c r="H28" s="34"/>
      <c r="I28" s="34"/>
      <c r="J28" s="34"/>
      <c r="K28" s="33"/>
    </row>
    <row r="29" spans="2:11" ht="17.25" customHeight="1">
      <c r="B29" s="13" t="s">
        <v>88</v>
      </c>
      <c r="C29" s="49"/>
      <c r="D29" s="12" t="s">
        <v>3</v>
      </c>
      <c r="E29" s="12" t="s">
        <v>54</v>
      </c>
      <c r="F29" s="52">
        <v>93000</v>
      </c>
      <c r="G29" s="53"/>
      <c r="H29" s="61"/>
      <c r="I29" s="61"/>
      <c r="J29" s="61"/>
      <c r="K29" s="53">
        <v>60000</v>
      </c>
    </row>
    <row r="30" spans="2:11" ht="18.75" customHeight="1">
      <c r="B30" s="27" t="s">
        <v>50</v>
      </c>
      <c r="C30" s="49"/>
      <c r="D30" s="54" t="s">
        <v>4</v>
      </c>
      <c r="E30" s="12"/>
      <c r="F30" s="35">
        <f>F32</f>
        <v>131597.46</v>
      </c>
      <c r="G30" s="35" t="e">
        <f>#REF!+#REF!+#REF!</f>
        <v>#REF!</v>
      </c>
      <c r="H30" s="35" t="e">
        <f>#REF!+#REF!+#REF!</f>
        <v>#REF!</v>
      </c>
      <c r="I30" s="35" t="e">
        <f>#REF!+#REF!+#REF!</f>
        <v>#REF!</v>
      </c>
      <c r="J30" s="35" t="e">
        <f>#REF!+#REF!+#REF!</f>
        <v>#REF!</v>
      </c>
      <c r="K30" s="35">
        <f>K32</f>
        <v>130072.46</v>
      </c>
    </row>
    <row r="31" spans="2:11" ht="14.25" customHeight="1" hidden="1">
      <c r="B31" s="27"/>
      <c r="C31" s="49"/>
      <c r="D31" s="12"/>
      <c r="E31" s="12"/>
      <c r="F31" s="35"/>
      <c r="G31" s="36"/>
      <c r="H31" s="37"/>
      <c r="I31" s="37"/>
      <c r="J31" s="37"/>
      <c r="K31" s="36"/>
    </row>
    <row r="32" spans="2:63" s="62" customFormat="1" ht="14.25" customHeight="1">
      <c r="B32" s="42" t="s">
        <v>83</v>
      </c>
      <c r="C32" s="59"/>
      <c r="D32" s="10" t="s">
        <v>4</v>
      </c>
      <c r="E32" s="10" t="s">
        <v>5</v>
      </c>
      <c r="F32" s="52">
        <v>131597.46</v>
      </c>
      <c r="G32" s="53"/>
      <c r="H32" s="61"/>
      <c r="I32" s="61"/>
      <c r="J32" s="61"/>
      <c r="K32" s="53">
        <v>130072.46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</row>
    <row r="33" spans="2:11" ht="21.75" customHeight="1">
      <c r="B33" s="64" t="s">
        <v>27</v>
      </c>
      <c r="C33" s="49"/>
      <c r="D33" s="10" t="s">
        <v>5</v>
      </c>
      <c r="E33" s="10"/>
      <c r="F33" s="46">
        <f aca="true" t="shared" si="0" ref="F33:K33">F34</f>
        <v>10000</v>
      </c>
      <c r="G33" s="46" t="e">
        <f t="shared" si="0"/>
        <v>#REF!</v>
      </c>
      <c r="H33" s="46" t="e">
        <f t="shared" si="0"/>
        <v>#REF!</v>
      </c>
      <c r="I33" s="46" t="e">
        <f t="shared" si="0"/>
        <v>#REF!</v>
      </c>
      <c r="J33" s="46" t="e">
        <f t="shared" si="0"/>
        <v>#REF!</v>
      </c>
      <c r="K33" s="46">
        <f t="shared" si="0"/>
        <v>10000</v>
      </c>
    </row>
    <row r="34" spans="2:11" ht="30" customHeight="1">
      <c r="B34" s="16" t="s">
        <v>84</v>
      </c>
      <c r="C34" s="49"/>
      <c r="D34" s="10" t="s">
        <v>5</v>
      </c>
      <c r="E34" s="10" t="s">
        <v>10</v>
      </c>
      <c r="F34" s="32">
        <v>10000</v>
      </c>
      <c r="G34" s="32" t="e">
        <f>#REF!</f>
        <v>#REF!</v>
      </c>
      <c r="H34" s="32" t="e">
        <f>#REF!</f>
        <v>#REF!</v>
      </c>
      <c r="I34" s="32" t="e">
        <f>#REF!</f>
        <v>#REF!</v>
      </c>
      <c r="J34" s="32" t="e">
        <f>#REF!</f>
        <v>#REF!</v>
      </c>
      <c r="K34" s="32">
        <v>10000</v>
      </c>
    </row>
    <row r="35" spans="2:11" ht="15.75" customHeight="1" hidden="1">
      <c r="B35" s="13"/>
      <c r="C35" s="49"/>
      <c r="D35" s="10"/>
      <c r="E35" s="10"/>
      <c r="F35" s="32"/>
      <c r="G35" s="33"/>
      <c r="H35" s="34"/>
      <c r="I35" s="34"/>
      <c r="J35" s="34"/>
      <c r="K35" s="33"/>
    </row>
    <row r="36" spans="2:11" ht="15.75" customHeight="1" hidden="1">
      <c r="B36" s="13"/>
      <c r="C36" s="49"/>
      <c r="D36" s="10"/>
      <c r="E36" s="10"/>
      <c r="F36" s="32"/>
      <c r="G36" s="33"/>
      <c r="H36" s="34"/>
      <c r="I36" s="34"/>
      <c r="J36" s="34"/>
      <c r="K36" s="33"/>
    </row>
    <row r="37" spans="2:11" ht="15.75" customHeight="1" hidden="1">
      <c r="B37" s="13"/>
      <c r="C37" s="49"/>
      <c r="D37" s="10"/>
      <c r="E37" s="10"/>
      <c r="F37" s="32"/>
      <c r="G37" s="33"/>
      <c r="H37" s="34"/>
      <c r="I37" s="34"/>
      <c r="J37" s="34"/>
      <c r="K37" s="33"/>
    </row>
    <row r="38" spans="2:11" ht="15.75" customHeight="1" hidden="1">
      <c r="B38" s="13"/>
      <c r="C38" s="49"/>
      <c r="D38" s="10"/>
      <c r="E38" s="10"/>
      <c r="F38" s="32"/>
      <c r="G38" s="33"/>
      <c r="H38" s="34"/>
      <c r="I38" s="34"/>
      <c r="J38" s="34"/>
      <c r="K38" s="33"/>
    </row>
    <row r="39" spans="2:11" ht="25.5" customHeight="1" hidden="1">
      <c r="B39" s="18" t="s">
        <v>29</v>
      </c>
      <c r="C39" s="49"/>
      <c r="D39" s="10" t="s">
        <v>11</v>
      </c>
      <c r="E39" s="10" t="s">
        <v>8</v>
      </c>
      <c r="F39" s="32"/>
      <c r="G39" s="33"/>
      <c r="H39" s="34"/>
      <c r="I39" s="34"/>
      <c r="J39" s="34"/>
      <c r="K39" s="33"/>
    </row>
    <row r="40" spans="2:11" ht="24.75" customHeight="1" hidden="1">
      <c r="B40" s="18" t="s">
        <v>0</v>
      </c>
      <c r="C40" s="49"/>
      <c r="D40" s="17" t="s">
        <v>11</v>
      </c>
      <c r="E40" s="17" t="s">
        <v>8</v>
      </c>
      <c r="F40" s="32"/>
      <c r="G40" s="33"/>
      <c r="H40" s="34"/>
      <c r="I40" s="34"/>
      <c r="J40" s="34"/>
      <c r="K40" s="33"/>
    </row>
    <row r="41" spans="2:11" ht="24.75" customHeight="1" hidden="1">
      <c r="B41" s="18" t="s">
        <v>23</v>
      </c>
      <c r="C41" s="49"/>
      <c r="D41" s="17" t="s">
        <v>11</v>
      </c>
      <c r="E41" s="17" t="s">
        <v>8</v>
      </c>
      <c r="F41" s="32"/>
      <c r="G41" s="33"/>
      <c r="H41" s="34"/>
      <c r="I41" s="34"/>
      <c r="J41" s="34"/>
      <c r="K41" s="33"/>
    </row>
    <row r="42" spans="2:11" ht="17.25" customHeight="1" hidden="1">
      <c r="B42" s="19"/>
      <c r="C42" s="49"/>
      <c r="D42" s="17"/>
      <c r="E42" s="17"/>
      <c r="F42" s="32"/>
      <c r="G42" s="33"/>
      <c r="H42" s="34"/>
      <c r="I42" s="34"/>
      <c r="J42" s="34"/>
      <c r="K42" s="33"/>
    </row>
    <row r="43" spans="2:11" ht="15.75" customHeight="1" hidden="1">
      <c r="B43" s="19"/>
      <c r="C43" s="49"/>
      <c r="D43" s="17"/>
      <c r="E43" s="17"/>
      <c r="F43" s="32"/>
      <c r="G43" s="33"/>
      <c r="H43" s="34"/>
      <c r="I43" s="34"/>
      <c r="J43" s="34"/>
      <c r="K43" s="33"/>
    </row>
    <row r="44" spans="2:11" ht="23.25" customHeight="1" hidden="1">
      <c r="B44" s="19"/>
      <c r="C44" s="49"/>
      <c r="D44" s="17"/>
      <c r="E44" s="17"/>
      <c r="F44" s="32"/>
      <c r="G44" s="32"/>
      <c r="H44" s="38"/>
      <c r="I44" s="38"/>
      <c r="J44" s="34"/>
      <c r="K44" s="33"/>
    </row>
    <row r="45" spans="2:11" ht="0.75" customHeight="1">
      <c r="B45" s="19" t="s">
        <v>62</v>
      </c>
      <c r="C45" s="49"/>
      <c r="D45" s="17" t="s">
        <v>11</v>
      </c>
      <c r="E45" s="17" t="s">
        <v>9</v>
      </c>
      <c r="F45" s="32">
        <f>F46</f>
        <v>0</v>
      </c>
      <c r="G45" s="32"/>
      <c r="H45" s="38"/>
      <c r="I45" s="38"/>
      <c r="J45" s="34"/>
      <c r="K45" s="33">
        <f>K46</f>
        <v>0</v>
      </c>
    </row>
    <row r="46" spans="2:11" ht="21" customHeight="1" hidden="1">
      <c r="B46" s="11" t="s">
        <v>70</v>
      </c>
      <c r="C46" s="49"/>
      <c r="D46" s="17" t="s">
        <v>11</v>
      </c>
      <c r="E46" s="17" t="s">
        <v>9</v>
      </c>
      <c r="F46" s="32"/>
      <c r="G46" s="32"/>
      <c r="H46" s="38"/>
      <c r="I46" s="38"/>
      <c r="J46" s="34"/>
      <c r="K46" s="33"/>
    </row>
    <row r="47" spans="2:11" ht="27" customHeight="1" hidden="1">
      <c r="B47" s="11" t="s">
        <v>76</v>
      </c>
      <c r="C47" s="49"/>
      <c r="D47" s="17" t="s">
        <v>11</v>
      </c>
      <c r="E47" s="17" t="s">
        <v>9</v>
      </c>
      <c r="F47" s="32">
        <v>0</v>
      </c>
      <c r="G47" s="32"/>
      <c r="H47" s="38"/>
      <c r="I47" s="38"/>
      <c r="J47" s="34"/>
      <c r="K47" s="33">
        <v>0</v>
      </c>
    </row>
    <row r="48" spans="2:11" ht="21" customHeight="1">
      <c r="B48" s="48" t="s">
        <v>67</v>
      </c>
      <c r="C48" s="49"/>
      <c r="D48" s="10" t="s">
        <v>11</v>
      </c>
      <c r="E48" s="10" t="s">
        <v>8</v>
      </c>
      <c r="F48" s="46">
        <f>F49</f>
        <v>0</v>
      </c>
      <c r="G48" s="33"/>
      <c r="H48" s="34"/>
      <c r="I48" s="34"/>
      <c r="J48" s="34"/>
      <c r="K48" s="50">
        <f>K49+K58+K59</f>
        <v>0</v>
      </c>
    </row>
    <row r="49" spans="2:11" ht="27" customHeight="1">
      <c r="B49" s="57" t="s">
        <v>72</v>
      </c>
      <c r="C49" s="59"/>
      <c r="D49" s="60" t="s">
        <v>11</v>
      </c>
      <c r="E49" s="60" t="s">
        <v>8</v>
      </c>
      <c r="F49" s="52">
        <v>0</v>
      </c>
      <c r="G49" s="53"/>
      <c r="H49" s="61"/>
      <c r="I49" s="61"/>
      <c r="J49" s="61"/>
      <c r="K49" s="53">
        <v>0</v>
      </c>
    </row>
    <row r="50" spans="2:11" ht="1.5" customHeight="1" hidden="1">
      <c r="B50" s="13" t="s">
        <v>62</v>
      </c>
      <c r="C50" s="49"/>
      <c r="D50" s="10" t="s">
        <v>11</v>
      </c>
      <c r="E50" s="10" t="s">
        <v>9</v>
      </c>
      <c r="F50" s="32"/>
      <c r="G50" s="33"/>
      <c r="H50" s="34"/>
      <c r="I50" s="34"/>
      <c r="J50" s="34"/>
      <c r="K50" s="33"/>
    </row>
    <row r="51" spans="2:11" ht="17.25" customHeight="1" hidden="1">
      <c r="B51" s="14" t="s">
        <v>23</v>
      </c>
      <c r="C51" s="49"/>
      <c r="D51" s="10" t="s">
        <v>11</v>
      </c>
      <c r="E51" s="10" t="s">
        <v>9</v>
      </c>
      <c r="F51" s="32"/>
      <c r="G51" s="33"/>
      <c r="H51" s="34"/>
      <c r="I51" s="34"/>
      <c r="J51" s="34"/>
      <c r="K51" s="33"/>
    </row>
    <row r="52" spans="2:11" ht="55.5" customHeight="1" hidden="1">
      <c r="B52" s="19" t="s">
        <v>63</v>
      </c>
      <c r="C52" s="49"/>
      <c r="D52" s="10" t="s">
        <v>11</v>
      </c>
      <c r="E52" s="10" t="s">
        <v>9</v>
      </c>
      <c r="F52" s="32"/>
      <c r="G52" s="33"/>
      <c r="H52" s="34"/>
      <c r="I52" s="34"/>
      <c r="J52" s="34"/>
      <c r="K52" s="33"/>
    </row>
    <row r="53" spans="2:11" ht="17.25" customHeight="1" hidden="1">
      <c r="B53" s="14" t="s">
        <v>23</v>
      </c>
      <c r="C53" s="49"/>
      <c r="D53" s="10" t="s">
        <v>11</v>
      </c>
      <c r="E53" s="10" t="s">
        <v>9</v>
      </c>
      <c r="F53" s="32"/>
      <c r="G53" s="33"/>
      <c r="H53" s="34"/>
      <c r="I53" s="34"/>
      <c r="J53" s="34"/>
      <c r="K53" s="33"/>
    </row>
    <row r="54" spans="2:11" ht="51" customHeight="1" hidden="1">
      <c r="B54" s="19" t="s">
        <v>63</v>
      </c>
      <c r="C54" s="49"/>
      <c r="D54" s="10" t="s">
        <v>11</v>
      </c>
      <c r="E54" s="10" t="s">
        <v>9</v>
      </c>
      <c r="F54" s="32"/>
      <c r="G54" s="33"/>
      <c r="H54" s="34"/>
      <c r="I54" s="34"/>
      <c r="J54" s="34"/>
      <c r="K54" s="33"/>
    </row>
    <row r="55" spans="2:11" ht="17.25" customHeight="1" hidden="1">
      <c r="B55" s="14"/>
      <c r="C55" s="49"/>
      <c r="D55" s="10"/>
      <c r="E55" s="10"/>
      <c r="F55" s="32"/>
      <c r="G55" s="33"/>
      <c r="H55" s="34"/>
      <c r="I55" s="34"/>
      <c r="J55" s="34"/>
      <c r="K55" s="33"/>
    </row>
    <row r="56" spans="2:11" ht="17.25" customHeight="1" hidden="1">
      <c r="B56" s="13" t="s">
        <v>26</v>
      </c>
      <c r="C56" s="49"/>
      <c r="D56" s="10" t="s">
        <v>11</v>
      </c>
      <c r="E56" s="10" t="s">
        <v>9</v>
      </c>
      <c r="F56" s="32"/>
      <c r="G56" s="33"/>
      <c r="H56" s="34"/>
      <c r="I56" s="34"/>
      <c r="J56" s="34"/>
      <c r="K56" s="33"/>
    </row>
    <row r="57" spans="2:11" ht="75" customHeight="1" hidden="1">
      <c r="B57" s="13" t="s">
        <v>66</v>
      </c>
      <c r="C57" s="49"/>
      <c r="D57" s="10" t="s">
        <v>11</v>
      </c>
      <c r="E57" s="10" t="s">
        <v>9</v>
      </c>
      <c r="F57" s="32"/>
      <c r="G57" s="33"/>
      <c r="H57" s="34"/>
      <c r="I57" s="34"/>
      <c r="J57" s="34"/>
      <c r="K57" s="33"/>
    </row>
    <row r="58" spans="2:11" ht="27" customHeight="1" hidden="1">
      <c r="B58" s="11" t="s">
        <v>73</v>
      </c>
      <c r="C58" s="49"/>
      <c r="D58" s="10" t="s">
        <v>11</v>
      </c>
      <c r="E58" s="10" t="s">
        <v>8</v>
      </c>
      <c r="F58" s="32"/>
      <c r="G58" s="33"/>
      <c r="H58" s="34"/>
      <c r="I58" s="34"/>
      <c r="J58" s="34"/>
      <c r="K58" s="33"/>
    </row>
    <row r="59" spans="2:11" ht="28.5" customHeight="1" hidden="1">
      <c r="B59" s="11" t="s">
        <v>74</v>
      </c>
      <c r="C59" s="49"/>
      <c r="D59" s="10" t="s">
        <v>11</v>
      </c>
      <c r="E59" s="10" t="s">
        <v>8</v>
      </c>
      <c r="F59" s="32"/>
      <c r="G59" s="33"/>
      <c r="H59" s="34"/>
      <c r="I59" s="34"/>
      <c r="J59" s="34"/>
      <c r="K59" s="33"/>
    </row>
    <row r="60" spans="2:11" ht="16.5" customHeight="1">
      <c r="B60" s="65" t="s">
        <v>86</v>
      </c>
      <c r="C60" s="49"/>
      <c r="D60" s="10" t="s">
        <v>6</v>
      </c>
      <c r="E60" s="10"/>
      <c r="F60" s="35">
        <f>F82+F81</f>
        <v>384702.06999999995</v>
      </c>
      <c r="G60" s="35">
        <f>G82</f>
        <v>0</v>
      </c>
      <c r="H60" s="35">
        <f>H82</f>
        <v>0</v>
      </c>
      <c r="I60" s="35">
        <f>I82</f>
        <v>0</v>
      </c>
      <c r="J60" s="35">
        <f>J82</f>
        <v>0</v>
      </c>
      <c r="K60" s="35">
        <f>K82</f>
        <v>344390</v>
      </c>
    </row>
    <row r="61" spans="2:11" ht="0.75" customHeight="1" hidden="1">
      <c r="B61" s="15" t="s">
        <v>34</v>
      </c>
      <c r="C61" s="49"/>
      <c r="D61" s="10" t="s">
        <v>6</v>
      </c>
      <c r="E61" s="10" t="s">
        <v>3</v>
      </c>
      <c r="F61" s="32"/>
      <c r="G61" s="33"/>
      <c r="H61" s="34"/>
      <c r="I61" s="34"/>
      <c r="J61" s="34"/>
      <c r="K61" s="33"/>
    </row>
    <row r="62" spans="2:11" ht="49.5" customHeight="1" hidden="1">
      <c r="B62" s="11" t="s">
        <v>35</v>
      </c>
      <c r="C62" s="49"/>
      <c r="D62" s="10" t="s">
        <v>6</v>
      </c>
      <c r="E62" s="10" t="s">
        <v>3</v>
      </c>
      <c r="F62" s="32"/>
      <c r="G62" s="33"/>
      <c r="H62" s="34"/>
      <c r="I62" s="34"/>
      <c r="J62" s="34"/>
      <c r="K62" s="33"/>
    </row>
    <row r="63" spans="2:11" ht="15.75" customHeight="1" hidden="1">
      <c r="B63" s="13" t="s">
        <v>49</v>
      </c>
      <c r="C63" s="49"/>
      <c r="D63" s="10" t="s">
        <v>6</v>
      </c>
      <c r="E63" s="10" t="s">
        <v>3</v>
      </c>
      <c r="F63" s="32"/>
      <c r="G63" s="33"/>
      <c r="H63" s="34"/>
      <c r="I63" s="34"/>
      <c r="J63" s="34"/>
      <c r="K63" s="33"/>
    </row>
    <row r="64" spans="2:11" ht="20.25" customHeight="1" hidden="1">
      <c r="B64" s="14" t="s">
        <v>23</v>
      </c>
      <c r="C64" s="49"/>
      <c r="D64" s="10" t="s">
        <v>6</v>
      </c>
      <c r="E64" s="10" t="s">
        <v>3</v>
      </c>
      <c r="F64" s="32"/>
      <c r="G64" s="33"/>
      <c r="H64" s="34"/>
      <c r="I64" s="34"/>
      <c r="J64" s="34"/>
      <c r="K64" s="33"/>
    </row>
    <row r="65" spans="2:11" ht="1.5" customHeight="1" hidden="1">
      <c r="B65" s="14"/>
      <c r="C65" s="49"/>
      <c r="D65" s="10"/>
      <c r="E65" s="10"/>
      <c r="F65" s="32"/>
      <c r="G65" s="33"/>
      <c r="H65" s="34"/>
      <c r="I65" s="34"/>
      <c r="J65" s="34"/>
      <c r="K65" s="33"/>
    </row>
    <row r="66" spans="2:11" ht="20.25" customHeight="1" hidden="1">
      <c r="B66" s="14"/>
      <c r="C66" s="49"/>
      <c r="D66" s="10"/>
      <c r="E66" s="10"/>
      <c r="F66" s="32"/>
      <c r="G66" s="33"/>
      <c r="H66" s="34"/>
      <c r="I66" s="34"/>
      <c r="J66" s="34"/>
      <c r="K66" s="33"/>
    </row>
    <row r="67" spans="2:11" ht="19.5" customHeight="1" hidden="1">
      <c r="B67" s="14"/>
      <c r="C67" s="49"/>
      <c r="D67" s="10"/>
      <c r="E67" s="10"/>
      <c r="F67" s="32"/>
      <c r="G67" s="33"/>
      <c r="H67" s="34"/>
      <c r="I67" s="34"/>
      <c r="J67" s="34"/>
      <c r="K67" s="33"/>
    </row>
    <row r="68" spans="2:11" ht="8.25" customHeight="1" hidden="1">
      <c r="B68" s="15"/>
      <c r="C68" s="49"/>
      <c r="D68" s="10"/>
      <c r="E68" s="10"/>
      <c r="F68" s="32"/>
      <c r="G68" s="33"/>
      <c r="H68" s="34"/>
      <c r="I68" s="34"/>
      <c r="J68" s="34"/>
      <c r="K68" s="33"/>
    </row>
    <row r="69" spans="2:11" ht="12.75" customHeight="1" hidden="1">
      <c r="B69" s="15" t="s">
        <v>18</v>
      </c>
      <c r="C69" s="49"/>
      <c r="D69" s="12" t="s">
        <v>6</v>
      </c>
      <c r="E69" s="12" t="s">
        <v>3</v>
      </c>
      <c r="F69" s="32">
        <f>F75</f>
        <v>0</v>
      </c>
      <c r="G69" s="33"/>
      <c r="H69" s="34"/>
      <c r="I69" s="34"/>
      <c r="J69" s="34"/>
      <c r="K69" s="33">
        <f>K75</f>
        <v>0</v>
      </c>
    </row>
    <row r="70" spans="2:11" ht="15" customHeight="1" hidden="1">
      <c r="B70" s="11" t="s">
        <v>19</v>
      </c>
      <c r="C70" s="49"/>
      <c r="D70" s="12" t="s">
        <v>6</v>
      </c>
      <c r="E70" s="12" t="s">
        <v>3</v>
      </c>
      <c r="F70" s="32"/>
      <c r="G70" s="33"/>
      <c r="H70" s="34"/>
      <c r="I70" s="34"/>
      <c r="J70" s="34"/>
      <c r="K70" s="33"/>
    </row>
    <row r="71" spans="2:11" ht="39" customHeight="1" hidden="1">
      <c r="B71" s="20" t="s">
        <v>30</v>
      </c>
      <c r="C71" s="49"/>
      <c r="D71" s="12" t="s">
        <v>6</v>
      </c>
      <c r="E71" s="12" t="s">
        <v>3</v>
      </c>
      <c r="F71" s="32"/>
      <c r="G71" s="33"/>
      <c r="H71" s="34"/>
      <c r="I71" s="34"/>
      <c r="J71" s="34"/>
      <c r="K71" s="33"/>
    </row>
    <row r="72" spans="2:11" ht="26.25" customHeight="1" hidden="1">
      <c r="B72" s="18" t="s">
        <v>23</v>
      </c>
      <c r="C72" s="49"/>
      <c r="D72" s="12" t="s">
        <v>6</v>
      </c>
      <c r="E72" s="12" t="s">
        <v>3</v>
      </c>
      <c r="F72" s="32"/>
      <c r="G72" s="33"/>
      <c r="H72" s="34"/>
      <c r="I72" s="34"/>
      <c r="J72" s="34"/>
      <c r="K72" s="33"/>
    </row>
    <row r="73" spans="2:11" ht="26.25" customHeight="1" hidden="1">
      <c r="B73" s="18" t="s">
        <v>31</v>
      </c>
      <c r="C73" s="49"/>
      <c r="D73" s="12" t="s">
        <v>6</v>
      </c>
      <c r="E73" s="12" t="s">
        <v>3</v>
      </c>
      <c r="F73" s="32"/>
      <c r="G73" s="33"/>
      <c r="H73" s="34"/>
      <c r="I73" s="34"/>
      <c r="J73" s="34"/>
      <c r="K73" s="33"/>
    </row>
    <row r="74" spans="2:11" ht="26.25" customHeight="1" hidden="1">
      <c r="B74" s="18" t="s">
        <v>23</v>
      </c>
      <c r="C74" s="49"/>
      <c r="D74" s="12" t="s">
        <v>6</v>
      </c>
      <c r="E74" s="12" t="s">
        <v>3</v>
      </c>
      <c r="F74" s="32"/>
      <c r="G74" s="33"/>
      <c r="H74" s="34"/>
      <c r="I74" s="34"/>
      <c r="J74" s="34"/>
      <c r="K74" s="33"/>
    </row>
    <row r="75" spans="2:11" ht="15" customHeight="1" hidden="1">
      <c r="B75" s="18" t="s">
        <v>34</v>
      </c>
      <c r="C75" s="49"/>
      <c r="D75" s="12" t="s">
        <v>6</v>
      </c>
      <c r="E75" s="12" t="s">
        <v>3</v>
      </c>
      <c r="F75" s="32">
        <f>F76</f>
        <v>0</v>
      </c>
      <c r="G75" s="33"/>
      <c r="H75" s="34"/>
      <c r="I75" s="34"/>
      <c r="J75" s="34"/>
      <c r="K75" s="33">
        <f>K76</f>
        <v>0</v>
      </c>
    </row>
    <row r="76" spans="2:11" ht="51.75" customHeight="1" hidden="1">
      <c r="B76" s="11" t="s">
        <v>35</v>
      </c>
      <c r="C76" s="49"/>
      <c r="D76" s="12" t="s">
        <v>6</v>
      </c>
      <c r="E76" s="12" t="s">
        <v>3</v>
      </c>
      <c r="F76" s="32">
        <f>F77</f>
        <v>0</v>
      </c>
      <c r="G76" s="33"/>
      <c r="H76" s="34"/>
      <c r="I76" s="34"/>
      <c r="J76" s="34"/>
      <c r="K76" s="33">
        <f>K77</f>
        <v>0</v>
      </c>
    </row>
    <row r="77" spans="2:11" ht="16.5" customHeight="1" hidden="1">
      <c r="B77" s="11" t="s">
        <v>49</v>
      </c>
      <c r="C77" s="49"/>
      <c r="D77" s="12" t="s">
        <v>6</v>
      </c>
      <c r="E77" s="12" t="s">
        <v>3</v>
      </c>
      <c r="F77" s="32">
        <f>F78</f>
        <v>0</v>
      </c>
      <c r="G77" s="33"/>
      <c r="H77" s="34"/>
      <c r="I77" s="34"/>
      <c r="J77" s="34"/>
      <c r="K77" s="33">
        <f>K78</f>
        <v>0</v>
      </c>
    </row>
    <row r="78" spans="2:11" ht="12.75" customHeight="1" hidden="1">
      <c r="B78" s="14" t="s">
        <v>23</v>
      </c>
      <c r="C78" s="49"/>
      <c r="D78" s="12" t="s">
        <v>6</v>
      </c>
      <c r="E78" s="12" t="s">
        <v>3</v>
      </c>
      <c r="F78" s="32"/>
      <c r="G78" s="33"/>
      <c r="H78" s="34"/>
      <c r="I78" s="34"/>
      <c r="J78" s="34"/>
      <c r="K78" s="33"/>
    </row>
    <row r="79" spans="2:11" ht="20.25" customHeight="1" hidden="1">
      <c r="B79" s="20"/>
      <c r="C79" s="49"/>
      <c r="D79" s="17"/>
      <c r="E79" s="17"/>
      <c r="F79" s="32"/>
      <c r="G79" s="33"/>
      <c r="H79" s="34"/>
      <c r="I79" s="34"/>
      <c r="J79" s="34"/>
      <c r="K79" s="33"/>
    </row>
    <row r="80" spans="2:11" ht="12.75" hidden="1">
      <c r="B80" s="20" t="s">
        <v>40</v>
      </c>
      <c r="C80" s="49"/>
      <c r="D80" s="17" t="s">
        <v>6</v>
      </c>
      <c r="E80" s="17" t="s">
        <v>4</v>
      </c>
      <c r="F80" s="32"/>
      <c r="G80" s="33"/>
      <c r="H80" s="34"/>
      <c r="I80" s="34"/>
      <c r="J80" s="34"/>
      <c r="K80" s="33"/>
    </row>
    <row r="81" spans="2:11" ht="12.75">
      <c r="B81" s="20" t="s">
        <v>18</v>
      </c>
      <c r="C81" s="49"/>
      <c r="D81" s="17" t="s">
        <v>6</v>
      </c>
      <c r="E81" s="17" t="s">
        <v>3</v>
      </c>
      <c r="F81" s="32">
        <v>7128.72</v>
      </c>
      <c r="G81" s="33"/>
      <c r="H81" s="34"/>
      <c r="I81" s="34"/>
      <c r="J81" s="34"/>
      <c r="K81" s="33">
        <v>0</v>
      </c>
    </row>
    <row r="82" spans="2:63" s="62" customFormat="1" ht="18.75" customHeight="1">
      <c r="B82" s="67" t="s">
        <v>41</v>
      </c>
      <c r="C82" s="59"/>
      <c r="D82" s="68" t="s">
        <v>6</v>
      </c>
      <c r="E82" s="68" t="s">
        <v>5</v>
      </c>
      <c r="F82" s="52">
        <v>377573.35</v>
      </c>
      <c r="G82" s="53"/>
      <c r="H82" s="61"/>
      <c r="I82" s="61"/>
      <c r="J82" s="61"/>
      <c r="K82" s="53">
        <v>344390</v>
      </c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</row>
    <row r="83" spans="2:11" ht="12.75" hidden="1">
      <c r="B83" s="18" t="s">
        <v>28</v>
      </c>
      <c r="C83" s="49"/>
      <c r="D83" s="17" t="s">
        <v>6</v>
      </c>
      <c r="E83" s="17" t="s">
        <v>4</v>
      </c>
      <c r="F83" s="32"/>
      <c r="G83" s="33"/>
      <c r="H83" s="34"/>
      <c r="I83" s="34"/>
      <c r="J83" s="34"/>
      <c r="K83" s="33"/>
    </row>
    <row r="84" spans="2:11" ht="51" hidden="1">
      <c r="B84" s="20" t="s">
        <v>32</v>
      </c>
      <c r="C84" s="49"/>
      <c r="D84" s="12" t="s">
        <v>6</v>
      </c>
      <c r="E84" s="12" t="s">
        <v>4</v>
      </c>
      <c r="F84" s="32"/>
      <c r="G84" s="33"/>
      <c r="H84" s="34"/>
      <c r="I84" s="34"/>
      <c r="J84" s="34"/>
      <c r="K84" s="33"/>
    </row>
    <row r="85" spans="2:11" ht="12.75" hidden="1">
      <c r="B85" s="11" t="s">
        <v>20</v>
      </c>
      <c r="C85" s="49"/>
      <c r="D85" s="12" t="s">
        <v>6</v>
      </c>
      <c r="E85" s="12" t="s">
        <v>11</v>
      </c>
      <c r="F85" s="32"/>
      <c r="G85" s="33"/>
      <c r="H85" s="34"/>
      <c r="I85" s="34"/>
      <c r="J85" s="34"/>
      <c r="K85" s="33"/>
    </row>
    <row r="86" spans="2:11" ht="6" customHeight="1" hidden="1">
      <c r="B86" s="11" t="s">
        <v>21</v>
      </c>
      <c r="C86" s="49"/>
      <c r="D86" s="12" t="s">
        <v>6</v>
      </c>
      <c r="E86" s="12" t="s">
        <v>11</v>
      </c>
      <c r="F86" s="32"/>
      <c r="G86" s="33"/>
      <c r="H86" s="34"/>
      <c r="I86" s="34"/>
      <c r="J86" s="34"/>
      <c r="K86" s="33"/>
    </row>
    <row r="87" spans="2:11" ht="12.75" hidden="1">
      <c r="B87" s="21"/>
      <c r="C87" s="49"/>
      <c r="D87" s="12" t="s">
        <v>6</v>
      </c>
      <c r="E87" s="12" t="s">
        <v>5</v>
      </c>
      <c r="F87" s="32">
        <f>F88</f>
        <v>0</v>
      </c>
      <c r="G87" s="33"/>
      <c r="H87" s="34"/>
      <c r="I87" s="34"/>
      <c r="J87" s="34"/>
      <c r="K87" s="33"/>
    </row>
    <row r="88" spans="2:11" ht="14.25" customHeight="1" hidden="1">
      <c r="B88" s="14" t="s">
        <v>23</v>
      </c>
      <c r="C88" s="49"/>
      <c r="D88" s="12" t="s">
        <v>6</v>
      </c>
      <c r="E88" s="12" t="s">
        <v>5</v>
      </c>
      <c r="F88" s="32"/>
      <c r="G88" s="33"/>
      <c r="H88" s="34"/>
      <c r="I88" s="34"/>
      <c r="J88" s="34"/>
      <c r="K88" s="33"/>
    </row>
    <row r="89" spans="2:11" ht="0.75" customHeight="1" hidden="1">
      <c r="B89" s="14" t="s">
        <v>42</v>
      </c>
      <c r="C89" s="49"/>
      <c r="D89" s="12" t="s">
        <v>6</v>
      </c>
      <c r="E89" s="12" t="s">
        <v>5</v>
      </c>
      <c r="F89" s="32">
        <f>F90</f>
        <v>0</v>
      </c>
      <c r="G89" s="33"/>
      <c r="H89" s="34"/>
      <c r="I89" s="34"/>
      <c r="J89" s="34"/>
      <c r="K89" s="33">
        <f>K90</f>
        <v>0</v>
      </c>
    </row>
    <row r="90" spans="2:11" ht="0.75" customHeight="1" hidden="1">
      <c r="B90" s="14" t="s">
        <v>42</v>
      </c>
      <c r="C90" s="49"/>
      <c r="D90" s="12" t="s">
        <v>6</v>
      </c>
      <c r="E90" s="12" t="s">
        <v>5</v>
      </c>
      <c r="F90" s="32">
        <v>0</v>
      </c>
      <c r="G90" s="33"/>
      <c r="H90" s="34"/>
      <c r="I90" s="34"/>
      <c r="J90" s="34"/>
      <c r="K90" s="33">
        <v>0</v>
      </c>
    </row>
    <row r="91" spans="2:11" ht="12.75" hidden="1">
      <c r="B91" s="14"/>
      <c r="C91" s="49"/>
      <c r="D91" s="12" t="s">
        <v>6</v>
      </c>
      <c r="E91" s="12" t="s">
        <v>5</v>
      </c>
      <c r="F91" s="32"/>
      <c r="G91" s="33"/>
      <c r="H91" s="34"/>
      <c r="I91" s="34"/>
      <c r="J91" s="34"/>
      <c r="K91" s="33"/>
    </row>
    <row r="92" spans="2:11" ht="0.75" customHeight="1">
      <c r="B92" s="11" t="s">
        <v>82</v>
      </c>
      <c r="C92" s="49"/>
      <c r="D92" s="12" t="s">
        <v>6</v>
      </c>
      <c r="E92" s="12" t="s">
        <v>5</v>
      </c>
      <c r="F92" s="32">
        <v>0</v>
      </c>
      <c r="G92" s="33"/>
      <c r="H92" s="34"/>
      <c r="I92" s="34"/>
      <c r="J92" s="34"/>
      <c r="K92" s="33">
        <v>0</v>
      </c>
    </row>
    <row r="93" spans="2:11" ht="38.25" customHeight="1" hidden="1">
      <c r="B93" s="14" t="s">
        <v>81</v>
      </c>
      <c r="C93" s="49"/>
      <c r="D93" s="12" t="s">
        <v>6</v>
      </c>
      <c r="E93" s="12" t="s">
        <v>5</v>
      </c>
      <c r="F93" s="32">
        <v>0</v>
      </c>
      <c r="G93" s="33"/>
      <c r="H93" s="34"/>
      <c r="I93" s="34"/>
      <c r="J93" s="34"/>
      <c r="K93" s="33">
        <v>0</v>
      </c>
    </row>
    <row r="94" spans="2:11" ht="12.75" hidden="1">
      <c r="B94" s="44" t="s">
        <v>77</v>
      </c>
      <c r="C94" s="49"/>
      <c r="D94" s="12" t="s">
        <v>7</v>
      </c>
      <c r="E94" s="12" t="s">
        <v>7</v>
      </c>
      <c r="F94" s="46">
        <v>0</v>
      </c>
      <c r="G94" s="33"/>
      <c r="H94" s="34"/>
      <c r="I94" s="34"/>
      <c r="J94" s="34"/>
      <c r="K94" s="50">
        <v>0</v>
      </c>
    </row>
    <row r="95" spans="2:11" ht="12.75" hidden="1">
      <c r="B95" s="56" t="s">
        <v>53</v>
      </c>
      <c r="C95" s="49"/>
      <c r="D95" s="12" t="s">
        <v>7</v>
      </c>
      <c r="E95" s="12" t="s">
        <v>7</v>
      </c>
      <c r="F95" s="32">
        <v>0</v>
      </c>
      <c r="G95" s="33"/>
      <c r="H95" s="34"/>
      <c r="I95" s="34"/>
      <c r="J95" s="34"/>
      <c r="K95" s="33">
        <v>0</v>
      </c>
    </row>
    <row r="96" spans="2:11" ht="25.5" hidden="1">
      <c r="B96" s="14" t="s">
        <v>46</v>
      </c>
      <c r="C96" s="49"/>
      <c r="D96" s="12" t="s">
        <v>6</v>
      </c>
      <c r="E96" s="12" t="s">
        <v>5</v>
      </c>
      <c r="F96" s="35"/>
      <c r="G96" s="36"/>
      <c r="H96" s="37"/>
      <c r="I96" s="37"/>
      <c r="J96" s="37"/>
      <c r="K96" s="36"/>
    </row>
    <row r="97" spans="2:11" ht="18.75" customHeight="1" hidden="1">
      <c r="B97" s="14" t="s">
        <v>23</v>
      </c>
      <c r="C97" s="49"/>
      <c r="D97" s="12" t="s">
        <v>6</v>
      </c>
      <c r="E97" s="12" t="s">
        <v>5</v>
      </c>
      <c r="F97" s="32"/>
      <c r="G97" s="33"/>
      <c r="H97" s="34"/>
      <c r="I97" s="34"/>
      <c r="J97" s="34"/>
      <c r="K97" s="33"/>
    </row>
    <row r="98" spans="2:11" ht="0.75" customHeight="1" hidden="1">
      <c r="B98" s="15" t="s">
        <v>43</v>
      </c>
      <c r="C98" s="49"/>
      <c r="D98" s="12" t="s">
        <v>12</v>
      </c>
      <c r="E98" s="12"/>
      <c r="F98" s="32"/>
      <c r="G98" s="33"/>
      <c r="H98" s="34"/>
      <c r="I98" s="34"/>
      <c r="J98" s="34"/>
      <c r="K98" s="33"/>
    </row>
    <row r="99" spans="2:11" ht="12.75" hidden="1">
      <c r="B99" s="18" t="s">
        <v>43</v>
      </c>
      <c r="C99" s="49"/>
      <c r="D99" s="12" t="s">
        <v>12</v>
      </c>
      <c r="E99" s="12" t="s">
        <v>11</v>
      </c>
      <c r="F99" s="32"/>
      <c r="G99" s="33"/>
      <c r="H99" s="34"/>
      <c r="I99" s="34"/>
      <c r="J99" s="34"/>
      <c r="K99" s="33"/>
    </row>
    <row r="100" spans="2:11" ht="25.5" hidden="1">
      <c r="B100" s="18" t="s">
        <v>44</v>
      </c>
      <c r="C100" s="49"/>
      <c r="D100" s="12" t="s">
        <v>12</v>
      </c>
      <c r="E100" s="12" t="s">
        <v>11</v>
      </c>
      <c r="F100" s="32"/>
      <c r="G100" s="33"/>
      <c r="H100" s="34"/>
      <c r="I100" s="34"/>
      <c r="J100" s="34"/>
      <c r="K100" s="33"/>
    </row>
    <row r="101" spans="2:11" ht="25.5" hidden="1">
      <c r="B101" s="18" t="s">
        <v>44</v>
      </c>
      <c r="C101" s="49"/>
      <c r="D101" s="12" t="s">
        <v>12</v>
      </c>
      <c r="E101" s="12" t="s">
        <v>11</v>
      </c>
      <c r="F101" s="32"/>
      <c r="G101" s="33"/>
      <c r="H101" s="34"/>
      <c r="I101" s="34"/>
      <c r="J101" s="34"/>
      <c r="K101" s="33"/>
    </row>
    <row r="102" spans="2:11" ht="12.75" hidden="1">
      <c r="B102" s="18" t="s">
        <v>45</v>
      </c>
      <c r="C102" s="49"/>
      <c r="D102" s="12" t="s">
        <v>12</v>
      </c>
      <c r="E102" s="12" t="s">
        <v>11</v>
      </c>
      <c r="F102" s="32"/>
      <c r="G102" s="33"/>
      <c r="H102" s="34"/>
      <c r="I102" s="34"/>
      <c r="J102" s="34"/>
      <c r="K102" s="33"/>
    </row>
    <row r="103" spans="2:11" ht="15" hidden="1">
      <c r="B103" s="30"/>
      <c r="C103" s="49"/>
      <c r="D103" s="12"/>
      <c r="E103" s="12"/>
      <c r="F103" s="32"/>
      <c r="G103" s="33"/>
      <c r="H103" s="34"/>
      <c r="I103" s="34"/>
      <c r="J103" s="34"/>
      <c r="K103" s="33"/>
    </row>
    <row r="104" spans="2:11" ht="0.75" customHeight="1" hidden="1">
      <c r="B104" s="18" t="s">
        <v>51</v>
      </c>
      <c r="C104" s="49"/>
      <c r="D104" s="12" t="s">
        <v>7</v>
      </c>
      <c r="E104" s="12"/>
      <c r="F104" s="32"/>
      <c r="G104" s="33"/>
      <c r="H104" s="34"/>
      <c r="I104" s="34"/>
      <c r="J104" s="34"/>
      <c r="K104" s="33"/>
    </row>
    <row r="105" spans="2:11" ht="12.75" hidden="1">
      <c r="B105" s="18" t="s">
        <v>53</v>
      </c>
      <c r="C105" s="49"/>
      <c r="D105" s="12" t="s">
        <v>7</v>
      </c>
      <c r="E105" s="12"/>
      <c r="F105" s="32"/>
      <c r="G105" s="33"/>
      <c r="H105" s="34"/>
      <c r="I105" s="34"/>
      <c r="J105" s="34"/>
      <c r="K105" s="33"/>
    </row>
    <row r="106" spans="2:11" ht="20.25" customHeight="1" hidden="1">
      <c r="B106" s="14" t="s">
        <v>23</v>
      </c>
      <c r="C106" s="49"/>
      <c r="D106" s="12" t="s">
        <v>7</v>
      </c>
      <c r="E106" s="12"/>
      <c r="F106" s="32"/>
      <c r="G106" s="33"/>
      <c r="H106" s="34"/>
      <c r="I106" s="34"/>
      <c r="J106" s="34"/>
      <c r="K106" s="33"/>
    </row>
    <row r="107" spans="2:11" ht="11.25" customHeight="1" hidden="1">
      <c r="B107" s="18"/>
      <c r="C107" s="49"/>
      <c r="D107" s="12"/>
      <c r="E107" s="12"/>
      <c r="F107" s="32"/>
      <c r="G107" s="33"/>
      <c r="H107" s="34"/>
      <c r="I107" s="34"/>
      <c r="J107" s="34"/>
      <c r="K107" s="33"/>
    </row>
    <row r="108" spans="2:11" ht="12.75" hidden="1">
      <c r="B108" s="18"/>
      <c r="C108" s="49"/>
      <c r="D108" s="12"/>
      <c r="E108" s="12"/>
      <c r="F108" s="32"/>
      <c r="G108" s="33"/>
      <c r="H108" s="34"/>
      <c r="I108" s="34"/>
      <c r="J108" s="34"/>
      <c r="K108" s="33"/>
    </row>
    <row r="109" spans="2:11" ht="15.75" customHeight="1" hidden="1">
      <c r="B109" s="21" t="s">
        <v>16</v>
      </c>
      <c r="C109" s="49"/>
      <c r="D109" s="12" t="s">
        <v>7</v>
      </c>
      <c r="E109" s="12" t="s">
        <v>4</v>
      </c>
      <c r="F109" s="32"/>
      <c r="G109" s="33"/>
      <c r="H109" s="34"/>
      <c r="I109" s="34"/>
      <c r="J109" s="34"/>
      <c r="K109" s="33"/>
    </row>
    <row r="110" spans="2:11" ht="15.75" customHeight="1" hidden="1">
      <c r="B110" s="11" t="s">
        <v>1</v>
      </c>
      <c r="C110" s="49"/>
      <c r="D110" s="12" t="s">
        <v>7</v>
      </c>
      <c r="E110" s="12" t="s">
        <v>4</v>
      </c>
      <c r="F110" s="32"/>
      <c r="G110" s="33"/>
      <c r="H110" s="34"/>
      <c r="I110" s="34"/>
      <c r="J110" s="34"/>
      <c r="K110" s="33"/>
    </row>
    <row r="111" spans="2:11" ht="15.75" customHeight="1" hidden="1">
      <c r="B111" s="11" t="s">
        <v>33</v>
      </c>
      <c r="C111" s="49"/>
      <c r="D111" s="12" t="s">
        <v>7</v>
      </c>
      <c r="E111" s="12" t="s">
        <v>4</v>
      </c>
      <c r="F111" s="32"/>
      <c r="G111" s="33"/>
      <c r="H111" s="34"/>
      <c r="I111" s="34"/>
      <c r="J111" s="34"/>
      <c r="K111" s="33"/>
    </row>
    <row r="112" spans="2:11" ht="6.75" customHeight="1" hidden="1">
      <c r="B112" s="28"/>
      <c r="C112" s="49"/>
      <c r="D112" s="29"/>
      <c r="E112" s="29"/>
      <c r="F112" s="39"/>
      <c r="G112" s="40"/>
      <c r="H112" s="34"/>
      <c r="I112" s="34"/>
      <c r="J112" s="34"/>
      <c r="K112" s="40"/>
    </row>
    <row r="113" spans="2:11" ht="22.5" customHeight="1" hidden="1">
      <c r="B113" s="26"/>
      <c r="C113" s="49"/>
      <c r="D113" s="12"/>
      <c r="E113" s="12"/>
      <c r="F113" s="32"/>
      <c r="G113" s="33"/>
      <c r="H113" s="33"/>
      <c r="I113" s="33"/>
      <c r="J113" s="33"/>
      <c r="K113" s="33"/>
    </row>
    <row r="114" spans="2:11" ht="22.5" customHeight="1" hidden="1">
      <c r="B114" s="43" t="s">
        <v>71</v>
      </c>
      <c r="C114" s="49"/>
      <c r="D114" s="12" t="s">
        <v>13</v>
      </c>
      <c r="E114" s="12" t="s">
        <v>52</v>
      </c>
      <c r="F114" s="35">
        <v>0</v>
      </c>
      <c r="G114" s="36"/>
      <c r="H114" s="36"/>
      <c r="I114" s="36"/>
      <c r="J114" s="36"/>
      <c r="K114" s="36">
        <v>0</v>
      </c>
    </row>
    <row r="115" spans="2:11" ht="15.75" customHeight="1" hidden="1">
      <c r="B115" s="47" t="s">
        <v>15</v>
      </c>
      <c r="C115" s="49"/>
      <c r="D115" s="12" t="s">
        <v>13</v>
      </c>
      <c r="E115" s="12" t="s">
        <v>3</v>
      </c>
      <c r="F115" s="32">
        <v>0</v>
      </c>
      <c r="G115" s="33"/>
      <c r="H115" s="33"/>
      <c r="I115" s="33"/>
      <c r="J115" s="33"/>
      <c r="K115" s="33">
        <v>0</v>
      </c>
    </row>
    <row r="116" spans="2:11" ht="1.5" customHeight="1" hidden="1">
      <c r="B116" s="11"/>
      <c r="C116" s="49"/>
      <c r="D116" s="12"/>
      <c r="E116" s="12"/>
      <c r="F116" s="32"/>
      <c r="G116" s="33"/>
      <c r="H116" s="33"/>
      <c r="I116" s="33"/>
      <c r="J116" s="33"/>
      <c r="K116" s="33"/>
    </row>
    <row r="117" spans="2:11" ht="67.5" customHeight="1" hidden="1">
      <c r="B117" s="21"/>
      <c r="C117" s="49"/>
      <c r="D117" s="12"/>
      <c r="E117" s="12"/>
      <c r="F117" s="32"/>
      <c r="G117" s="33"/>
      <c r="H117" s="33"/>
      <c r="I117" s="33"/>
      <c r="J117" s="33"/>
      <c r="K117" s="33"/>
    </row>
    <row r="118" spans="2:11" ht="23.25" customHeight="1" hidden="1">
      <c r="B118" s="11"/>
      <c r="C118" s="49"/>
      <c r="D118" s="12"/>
      <c r="E118" s="12"/>
      <c r="F118" s="32"/>
      <c r="G118" s="33"/>
      <c r="H118" s="33"/>
      <c r="I118" s="33"/>
      <c r="J118" s="33"/>
      <c r="K118" s="33"/>
    </row>
    <row r="119" spans="2:11" ht="2.25" customHeight="1" hidden="1">
      <c r="B119" s="11"/>
      <c r="C119" s="11"/>
      <c r="D119" s="12"/>
      <c r="E119" s="12"/>
      <c r="F119" s="32"/>
      <c r="G119" s="33"/>
      <c r="H119" s="33"/>
      <c r="I119" s="33"/>
      <c r="J119" s="33"/>
      <c r="K119" s="33"/>
    </row>
    <row r="120" spans="2:11" ht="45.75" customHeight="1" hidden="1">
      <c r="B120" s="11"/>
      <c r="C120" s="11"/>
      <c r="D120" s="12"/>
      <c r="E120" s="12"/>
      <c r="F120" s="32"/>
      <c r="G120" s="33"/>
      <c r="H120" s="33"/>
      <c r="I120" s="33"/>
      <c r="J120" s="33"/>
      <c r="K120" s="33"/>
    </row>
    <row r="121" spans="2:11" ht="72.75" customHeight="1" hidden="1">
      <c r="B121" s="11"/>
      <c r="C121" s="11"/>
      <c r="D121" s="12"/>
      <c r="E121" s="12"/>
      <c r="F121" s="32"/>
      <c r="G121" s="33"/>
      <c r="H121" s="33"/>
      <c r="I121" s="33"/>
      <c r="J121" s="33"/>
      <c r="K121" s="33"/>
    </row>
    <row r="122" spans="2:11" ht="40.5" customHeight="1" hidden="1">
      <c r="B122" s="11"/>
      <c r="C122" s="11"/>
      <c r="D122" s="12"/>
      <c r="E122" s="12"/>
      <c r="F122" s="32"/>
      <c r="G122" s="33"/>
      <c r="H122" s="33"/>
      <c r="I122" s="33"/>
      <c r="J122" s="33"/>
      <c r="K122" s="33"/>
    </row>
    <row r="123" spans="2:11" ht="53.25" customHeight="1" hidden="1">
      <c r="B123" s="11"/>
      <c r="C123" s="11"/>
      <c r="D123" s="12"/>
      <c r="E123" s="12"/>
      <c r="F123" s="32"/>
      <c r="G123" s="33"/>
      <c r="H123" s="33"/>
      <c r="I123" s="33"/>
      <c r="J123" s="33"/>
      <c r="K123" s="33"/>
    </row>
    <row r="124" spans="2:11" ht="18" customHeight="1" hidden="1">
      <c r="B124" s="11"/>
      <c r="C124" s="11"/>
      <c r="D124" s="12"/>
      <c r="E124" s="12"/>
      <c r="F124" s="32"/>
      <c r="G124" s="33"/>
      <c r="H124" s="33"/>
      <c r="I124" s="33"/>
      <c r="J124" s="33"/>
      <c r="K124" s="33"/>
    </row>
    <row r="125" spans="2:11" ht="39.75" customHeight="1" hidden="1">
      <c r="B125" s="11"/>
      <c r="C125" s="11"/>
      <c r="D125" s="12"/>
      <c r="E125" s="12"/>
      <c r="F125" s="32"/>
      <c r="G125" s="33"/>
      <c r="H125" s="33"/>
      <c r="I125" s="33"/>
      <c r="J125" s="33"/>
      <c r="K125" s="33"/>
    </row>
    <row r="126" spans="2:11" ht="22.5" customHeight="1" hidden="1">
      <c r="B126" s="11"/>
      <c r="C126" s="11"/>
      <c r="D126" s="12"/>
      <c r="E126" s="12"/>
      <c r="F126" s="32"/>
      <c r="G126" s="33"/>
      <c r="H126" s="33"/>
      <c r="I126" s="33"/>
      <c r="J126" s="33"/>
      <c r="K126" s="33"/>
    </row>
    <row r="127" spans="2:11" ht="38.25" customHeight="1" hidden="1">
      <c r="B127" s="11"/>
      <c r="C127" s="11"/>
      <c r="D127" s="12"/>
      <c r="E127" s="12"/>
      <c r="F127" s="32"/>
      <c r="G127" s="33"/>
      <c r="H127" s="33"/>
      <c r="I127" s="33"/>
      <c r="J127" s="33"/>
      <c r="K127" s="33"/>
    </row>
    <row r="128" spans="2:11" ht="22.5" customHeight="1" hidden="1">
      <c r="B128" s="11"/>
      <c r="C128" s="11"/>
      <c r="D128" s="12"/>
      <c r="E128" s="12"/>
      <c r="F128" s="32"/>
      <c r="G128" s="33"/>
      <c r="H128" s="33"/>
      <c r="I128" s="33"/>
      <c r="J128" s="33"/>
      <c r="K128" s="33"/>
    </row>
    <row r="129" spans="2:11" ht="0.75" customHeight="1" hidden="1">
      <c r="B129" s="31" t="s">
        <v>55</v>
      </c>
      <c r="C129" s="31"/>
      <c r="D129" s="12" t="s">
        <v>10</v>
      </c>
      <c r="E129" s="12" t="s">
        <v>52</v>
      </c>
      <c r="F129" s="32">
        <f>F130</f>
        <v>0</v>
      </c>
      <c r="G129" s="33"/>
      <c r="H129" s="33"/>
      <c r="I129" s="33"/>
      <c r="J129" s="33"/>
      <c r="K129" s="33">
        <f>K130</f>
        <v>0</v>
      </c>
    </row>
    <row r="130" spans="2:11" ht="15.75" customHeight="1" hidden="1">
      <c r="B130" s="31" t="s">
        <v>56</v>
      </c>
      <c r="C130" s="31"/>
      <c r="D130" s="12" t="s">
        <v>10</v>
      </c>
      <c r="E130" s="12" t="s">
        <v>11</v>
      </c>
      <c r="F130" s="32">
        <f>F131+F133</f>
        <v>0</v>
      </c>
      <c r="G130" s="33"/>
      <c r="H130" s="33"/>
      <c r="I130" s="33"/>
      <c r="J130" s="33"/>
      <c r="K130" s="33">
        <f>K131+K133</f>
        <v>0</v>
      </c>
    </row>
    <row r="131" spans="2:11" ht="57.75" customHeight="1" hidden="1">
      <c r="B131" s="11" t="s">
        <v>68</v>
      </c>
      <c r="C131" s="11"/>
      <c r="D131" s="12" t="s">
        <v>10</v>
      </c>
      <c r="E131" s="12" t="s">
        <v>11</v>
      </c>
      <c r="F131" s="32"/>
      <c r="G131" s="33"/>
      <c r="H131" s="33"/>
      <c r="I131" s="33"/>
      <c r="J131" s="33"/>
      <c r="K131" s="33"/>
    </row>
    <row r="132" spans="2:11" ht="12.75" customHeight="1" hidden="1">
      <c r="B132" s="11" t="s">
        <v>57</v>
      </c>
      <c r="C132" s="11"/>
      <c r="D132" s="12" t="s">
        <v>10</v>
      </c>
      <c r="E132" s="12" t="s">
        <v>11</v>
      </c>
      <c r="F132" s="32">
        <v>500000</v>
      </c>
      <c r="G132" s="33"/>
      <c r="H132" s="33"/>
      <c r="I132" s="33"/>
      <c r="J132" s="33"/>
      <c r="K132" s="33">
        <v>500000</v>
      </c>
    </row>
    <row r="133" spans="2:11" ht="50.25" customHeight="1" hidden="1">
      <c r="B133" s="11" t="s">
        <v>69</v>
      </c>
      <c r="C133" s="11"/>
      <c r="D133" s="12" t="s">
        <v>10</v>
      </c>
      <c r="E133" s="12" t="s">
        <v>11</v>
      </c>
      <c r="F133" s="32">
        <f>F135</f>
        <v>0</v>
      </c>
      <c r="G133" s="33"/>
      <c r="H133" s="33"/>
      <c r="I133" s="33"/>
      <c r="J133" s="33"/>
      <c r="K133" s="33">
        <f>K135</f>
        <v>0</v>
      </c>
    </row>
    <row r="134" spans="2:11" ht="57.75" customHeight="1" hidden="1">
      <c r="B134" s="11"/>
      <c r="C134" s="11"/>
      <c r="D134" s="12"/>
      <c r="E134" s="12"/>
      <c r="F134" s="32"/>
      <c r="G134" s="33"/>
      <c r="H134" s="33"/>
      <c r="I134" s="33"/>
      <c r="J134" s="33"/>
      <c r="K134" s="33"/>
    </row>
    <row r="135" spans="2:11" ht="14.25" customHeight="1" hidden="1">
      <c r="B135" s="11" t="s">
        <v>57</v>
      </c>
      <c r="C135" s="11"/>
      <c r="D135" s="12" t="s">
        <v>10</v>
      </c>
      <c r="E135" s="12" t="s">
        <v>11</v>
      </c>
      <c r="F135" s="32"/>
      <c r="G135" s="33"/>
      <c r="H135" s="33"/>
      <c r="I135" s="33"/>
      <c r="J135" s="33"/>
      <c r="K135" s="33"/>
    </row>
    <row r="136" spans="2:11" ht="1.5" customHeight="1" hidden="1">
      <c r="B136" s="11"/>
      <c r="C136" s="11"/>
      <c r="D136" s="12"/>
      <c r="E136" s="12"/>
      <c r="F136" s="32"/>
      <c r="G136" s="33"/>
      <c r="H136" s="33"/>
      <c r="I136" s="33"/>
      <c r="J136" s="33"/>
      <c r="K136" s="33"/>
    </row>
    <row r="137" spans="2:11" ht="12.75" hidden="1">
      <c r="B137" s="11"/>
      <c r="C137" s="11"/>
      <c r="D137" s="12"/>
      <c r="E137" s="12"/>
      <c r="F137" s="32"/>
      <c r="G137" s="33"/>
      <c r="H137" s="33"/>
      <c r="I137" s="33"/>
      <c r="J137" s="33"/>
      <c r="K137" s="33"/>
    </row>
    <row r="138" spans="2:11" ht="9.75" customHeight="1" hidden="1">
      <c r="B138" s="21"/>
      <c r="C138" s="21"/>
      <c r="D138" s="12"/>
      <c r="E138" s="12"/>
      <c r="F138" s="32"/>
      <c r="G138" s="33"/>
      <c r="H138" s="33"/>
      <c r="I138" s="33"/>
      <c r="J138" s="33"/>
      <c r="K138" s="33"/>
    </row>
    <row r="139" spans="2:11" ht="32.25" customHeight="1" hidden="1">
      <c r="B139" s="21" t="s">
        <v>38</v>
      </c>
      <c r="C139" s="21"/>
      <c r="D139" s="12" t="s">
        <v>14</v>
      </c>
      <c r="E139" s="12" t="s">
        <v>5</v>
      </c>
      <c r="F139" s="32"/>
      <c r="G139" s="33"/>
      <c r="H139" s="33"/>
      <c r="I139" s="33"/>
      <c r="J139" s="33"/>
      <c r="K139" s="33"/>
    </row>
    <row r="140" spans="2:11" ht="21" customHeight="1" hidden="1">
      <c r="B140" s="21" t="s">
        <v>39</v>
      </c>
      <c r="C140" s="21"/>
      <c r="D140" s="12" t="s">
        <v>14</v>
      </c>
      <c r="E140" s="12" t="s">
        <v>11</v>
      </c>
      <c r="F140" s="33"/>
      <c r="G140" s="33"/>
      <c r="H140" s="33"/>
      <c r="I140" s="33"/>
      <c r="J140" s="33"/>
      <c r="K140" s="33"/>
    </row>
    <row r="141" spans="2:11" ht="15.75" customHeight="1" hidden="1">
      <c r="B141" s="45" t="s">
        <v>78</v>
      </c>
      <c r="C141" s="21"/>
      <c r="D141" s="12" t="s">
        <v>10</v>
      </c>
      <c r="E141" s="12" t="s">
        <v>52</v>
      </c>
      <c r="F141" s="50">
        <f aca="true" t="shared" si="1" ref="F141:K141">F142</f>
        <v>0</v>
      </c>
      <c r="G141" s="50">
        <f t="shared" si="1"/>
        <v>0</v>
      </c>
      <c r="H141" s="50">
        <f t="shared" si="1"/>
        <v>0</v>
      </c>
      <c r="I141" s="50">
        <f t="shared" si="1"/>
        <v>0</v>
      </c>
      <c r="J141" s="50">
        <f t="shared" si="1"/>
        <v>0</v>
      </c>
      <c r="K141" s="50">
        <f t="shared" si="1"/>
        <v>0</v>
      </c>
    </row>
    <row r="142" spans="2:11" ht="21" customHeight="1" hidden="1">
      <c r="B142" s="21" t="s">
        <v>79</v>
      </c>
      <c r="C142" s="21"/>
      <c r="D142" s="12" t="s">
        <v>10</v>
      </c>
      <c r="E142" s="12" t="s">
        <v>3</v>
      </c>
      <c r="F142" s="33">
        <v>0</v>
      </c>
      <c r="G142" s="33"/>
      <c r="H142" s="33"/>
      <c r="I142" s="33"/>
      <c r="J142" s="33"/>
      <c r="K142" s="33">
        <v>0</v>
      </c>
    </row>
    <row r="143" spans="2:11" ht="24.75" customHeight="1">
      <c r="B143" s="22" t="s">
        <v>17</v>
      </c>
      <c r="C143" s="22"/>
      <c r="D143" s="23"/>
      <c r="E143" s="23"/>
      <c r="F143" s="55">
        <f>F12+F30+F33+F60+F29+F48</f>
        <v>4360744.29</v>
      </c>
      <c r="G143" s="55" t="e">
        <f>G12+#REF!+G30+#REF!+G60+G94+G114+G141+G33</f>
        <v>#REF!</v>
      </c>
      <c r="H143" s="55" t="e">
        <f>H12+#REF!+H30+#REF!+H60+H94+H114+H141+H33</f>
        <v>#REF!</v>
      </c>
      <c r="I143" s="55" t="e">
        <f>I12+#REF!+I30+#REF!+I60+I94+I114+I141+I33</f>
        <v>#REF!</v>
      </c>
      <c r="J143" s="55" t="e">
        <f>J12+#REF!+J30+#REF!+J60+J94+J114+J141+J33</f>
        <v>#REF!</v>
      </c>
      <c r="K143" s="55">
        <f>K12+K30+K33+K60+K48</f>
        <v>3766132.11</v>
      </c>
    </row>
    <row r="144" spans="4:5" ht="12.75">
      <c r="D144" s="1"/>
      <c r="E144" s="1"/>
    </row>
    <row r="145" spans="2:5" ht="12.75">
      <c r="B145" s="24"/>
      <c r="C145" s="24"/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</sheetData>
  <sheetProtection/>
  <mergeCells count="9">
    <mergeCell ref="E1:L1"/>
    <mergeCell ref="D2:L2"/>
    <mergeCell ref="B8:B9"/>
    <mergeCell ref="F8:G8"/>
    <mergeCell ref="E8:E9"/>
    <mergeCell ref="D8:D9"/>
    <mergeCell ref="C8:C9"/>
    <mergeCell ref="B6:K6"/>
    <mergeCell ref="B3:L3"/>
  </mergeCells>
  <printOptions/>
  <pageMargins left="0.5511811023622047" right="0.2755905511811024" top="0.1968503937007874" bottom="0.2362204724409449" header="0.15748031496062992" footer="0.2362204724409449"/>
  <pageSetup firstPageNumber="48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2023-06-26T14:52:57Z</cp:lastPrinted>
  <dcterms:created xsi:type="dcterms:W3CDTF">2004-09-08T09:13:27Z</dcterms:created>
  <dcterms:modified xsi:type="dcterms:W3CDTF">2023-06-26T14:53:01Z</dcterms:modified>
  <cp:category/>
  <cp:version/>
  <cp:contentType/>
  <cp:contentStatus/>
</cp:coreProperties>
</file>