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Приложение №1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</sheets>
  <calcPr calcId="125725" iterateDelta="1E-4"/>
</workbook>
</file>

<file path=xl/calcChain.xml><?xml version="1.0" encoding="utf-8"?>
<calcChain xmlns="http://schemas.openxmlformats.org/spreadsheetml/2006/main">
  <c r="J16" i="4"/>
  <c r="F9" i="5"/>
  <c r="I16" i="4"/>
  <c r="K16"/>
  <c r="H15"/>
  <c r="H13"/>
  <c r="H11"/>
  <c r="H10"/>
  <c r="F10" i="5"/>
  <c r="H16" i="4" l="1"/>
</calcChain>
</file>

<file path=xl/sharedStrings.xml><?xml version="1.0" encoding="utf-8"?>
<sst xmlns="http://schemas.openxmlformats.org/spreadsheetml/2006/main" count="100" uniqueCount="84">
  <si>
    <t xml:space="preserve">ПАСПОРТ                                                                                                                                                        муниципальной программы «Профилактика преступлений, терроризма, экстремизма и иных правонарушений на территории Устьянского  муниципального округа» </t>
  </si>
  <si>
    <t>Наименование программы</t>
  </si>
  <si>
    <t>Профилактика преступлений, терроризма, экстремизма и иных правонарушений на территории Устьянского  муниципального округа</t>
  </si>
  <si>
    <t>Ответственный исполнитель</t>
  </si>
  <si>
    <t>Администрация Устьянского  муниципального округа в лице отдела гражданской обороны и чрезвычайных ситуаций.</t>
  </si>
  <si>
    <t>Соисполнители программы</t>
  </si>
  <si>
    <t>Отсутствует.</t>
  </si>
  <si>
    <t>Цели программы</t>
  </si>
  <si>
    <t>Задачи программы</t>
  </si>
  <si>
    <t>2.1.Мероприятия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обороны.</t>
  </si>
  <si>
    <t>3.1.Профилактика путем комплексных мер, которые направлены на развитие гражданского общества, воспитание гражданской солидарности, патриотизма и интернационализма, поддержание мира и согласия, противодействие любым проявлением экстремизма. Информирование населения будет осуществляться  через СМИ, интернет ресурсы, изготовление буклетов и листовок.</t>
  </si>
  <si>
    <t>Мероприятия</t>
  </si>
  <si>
    <t>Сроки и этапы реализации программы</t>
  </si>
  <si>
    <t>Объемы и источники финансирования программы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</si>
  <si>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</si>
  <si>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</si>
  <si>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</si>
  <si>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2024 год</t>
  </si>
  <si>
    <t>2025 год</t>
  </si>
  <si>
    <t>комиссия</t>
  </si>
  <si>
    <t>тренировки</t>
  </si>
  <si>
    <t>Закупка оборудования для обеспечения  деятельности органов местного самоуправления  и общественных организации  в охране общественного порядка на территории Устьянского муниципального округа.</t>
  </si>
  <si>
    <t>учреждения</t>
  </si>
  <si>
    <t>публикации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</si>
  <si>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целевых показателей (индикаторов) муниципальной программы «Профилактика преступлений, терроризма, экстремизма и иных правонарушений на территории Устьянского  муниципального округа» 
</t>
  </si>
  <si>
    <t xml:space="preserve">Порядок расчета целевых показателей муниципальной программы «Профилактика преступлений, терроризма, экстремизма и иных правонарушений в Устьянском муниципальном округе» </t>
  </si>
  <si>
    <t xml:space="preserve">№                п/п              </t>
  </si>
  <si>
    <t>Наименование целевого показателя</t>
  </si>
  <si>
    <t>Порядок расчета</t>
  </si>
  <si>
    <t>Источник информации</t>
  </si>
  <si>
    <t>Комиссия АТК Ао, план работы АТК.</t>
  </si>
  <si>
    <t>Участие в проведении  командно-штабных тренировок и учений на территории района по действиям районных служб при возникновении и ликвидации последствий чрезвычайной ситуации криминогенного, террористического, экстремистского и иных правонарушений</t>
  </si>
  <si>
    <t xml:space="preserve">Договор купли-продажи, 
план работы АТК.
</t>
  </si>
  <si>
    <t xml:space="preserve">Мониторинг, 
план работы АТК.
</t>
  </si>
  <si>
    <t xml:space="preserve">Перечень муниципальной программы  «Профилактика преступлений, терроризма, экстремизма и  иных правонарушений в Устьянском муниципальном округе»
</t>
  </si>
  <si>
    <t>Наименование мероприятия программы</t>
  </si>
  <si>
    <t>Соисполнитель</t>
  </si>
  <si>
    <t>Срок начала/окончание работ</t>
  </si>
  <si>
    <t>Источники финансирования</t>
  </si>
  <si>
    <t>Объемы финансирования в т.ч.  по годам (руб)</t>
  </si>
  <si>
    <t>Ожидаемые результаты реализации мероприятия</t>
  </si>
  <si>
    <t>всего</t>
  </si>
  <si>
    <t>Задача 3:Профилактика преступлений, устранение причин и условий, способствующих осуществлению террористической и экстремистской деятельности</t>
  </si>
  <si>
    <t>________</t>
  </si>
  <si>
    <t>Итого финансирование мероприятий по программе</t>
  </si>
  <si>
    <t>В том числе по годам</t>
  </si>
  <si>
    <t>Объем финансирования,всего</t>
  </si>
  <si>
    <t>Источники и направления финансирования</t>
  </si>
  <si>
    <t>Всего по программе, в том числе:</t>
  </si>
  <si>
    <t>Местный бюджет</t>
  </si>
  <si>
    <t>местный бюджет</t>
  </si>
  <si>
    <t>областной бюджет</t>
  </si>
  <si>
    <t>федеральный бюджет</t>
  </si>
  <si>
    <t>внебюджетные источники</t>
  </si>
  <si>
    <t>2026  год</t>
  </si>
  <si>
    <t>2024-2026</t>
  </si>
  <si>
    <t>в один  этап  2024-2026 годы</t>
  </si>
  <si>
    <t>Приложение  №4 к плостановлению администрации Устьянского муниципального округа</t>
  </si>
  <si>
    <t>Закупка оборудования для обеспечения  деятельности органов местного самоуправления  и общественных организации  в охране общественного порядка на территории Устьянского муниципального округа в целях повышения безопасности граждан.</t>
  </si>
  <si>
    <t>Приложение №5 к постановлению администрации Устьянского муниципального округа</t>
  </si>
  <si>
    <t>Приложение №6 к постановлению администрации Устьянского муниципального округа</t>
  </si>
  <si>
    <t xml:space="preserve">Приложение №3                                                           к постановлению администрации Устьянского муниципального округа </t>
  </si>
  <si>
    <t>Приложение №1                                                           к постановлению администрации Устьянского муниципального округа</t>
  </si>
  <si>
    <t>2023 год</t>
  </si>
  <si>
    <t xml:space="preserve">общий объем финансирования    рублей 1885000,00 рублей,  
в том числе:
средства федерального бюджета - 0  рублей;                                     
средства областного бюджета – 0  рублей;   
средства местного бюджета – 1885000,00 рублей; 
внебюджетные источники – по факту поступления  рублей
</t>
  </si>
  <si>
    <t>Количество командно-штабных тренировок и учений на территории района по действиям районных служб при возникновении и ликвидации последствий ЧС криминогенного, террористического, экстремистского и иных правонарушений</t>
  </si>
  <si>
    <t>Задача 1:Снижение уровня преступности на территории Устьянского муниципального округа, развитие системы социальной профилактики правонарушений, направленной на активизацию борьбы с преступностью на территории округа.</t>
  </si>
  <si>
    <t>Повышение информированности населения путем публикации информации в СМИ, изготовление буклетов и листовок.</t>
  </si>
  <si>
    <t>Обеспечение правопорядка и повышение уровня безопасности граждан на территории Устьянского муниципального округа.</t>
  </si>
  <si>
    <t xml:space="preserve">1. Снижение уровня преступности на территории Устьянского муниципального округа, развитие системы социальной профилактики правонарушений, направленной на активизацию борьбы с преступностью на территории округа.
2. Совершенствование материально-технической базы по профилактике терроризма и экстремизма, финансирование программных мероприятий.
3. Профилактика преступлений, устранение причин и условий, способствующих осуществлению террористической и экстремистской деятельности.
</t>
  </si>
  <si>
    <t>Задача 2:Совершенствование материально-технической базы по профилактике терроризма и экстремизма, финансирование программных мероприятий.</t>
  </si>
  <si>
    <t>1.1.Проведение заседаний антитеррористической комиссии при администрации Устьянского муниципального округа по организации мероприятий по профилактике терроризма и 
экстремизма на территории Устьянского муниципального округа .</t>
  </si>
  <si>
    <t>Повышение безопасности граждан за счет обеспечения деятельности органов местного самоуправления  и общественных организации  в охране общественного порядка на территории Устьянского  муниципального округа (финансовое обеспечение мероприятий, закупка оборудования). Выполнение работ по антитеррористической защищенности объектов, в т.ч. мест с массовым пребыванием людей.</t>
  </si>
  <si>
    <t>Администрация Устьянского муниципального округа в лице отдела ГО и ЧС</t>
  </si>
  <si>
    <r>
      <t xml:space="preserve">Количество заседаний антитеррористической Комиссии при администрации 
</t>
    </r>
    <r>
      <rPr>
        <sz val="8"/>
        <rFont val="Times New Roman"/>
        <family val="1"/>
        <charset val="204"/>
      </rPr>
      <t>Устьянского</t>
    </r>
    <r>
      <rPr>
        <sz val="8"/>
        <color theme="1"/>
        <rFont val="Times New Roman"/>
        <family val="1"/>
        <charset val="204"/>
      </rPr>
      <t xml:space="preserve"> муниципального округа  по организации мероприятий по профилактике терроризма и экстремизма на территории </t>
    </r>
    <r>
      <rPr>
        <sz val="8"/>
        <rFont val="Times New Roman"/>
        <family val="1"/>
        <charset val="204"/>
      </rPr>
      <t>Устьянского</t>
    </r>
    <r>
      <rPr>
        <sz val="8"/>
        <color theme="1"/>
        <rFont val="Times New Roman"/>
        <family val="1"/>
        <charset val="204"/>
      </rPr>
      <t xml:space="preserve">муниципального округа </t>
    </r>
  </si>
  <si>
    <r>
      <t>Повышение уровня квалификации специалистов в сфере профилактики 
терроризма и экстремизма – проведение 12 комиссий АТК за период действия программы с 2024- 2026 год.</t>
    </r>
    <r>
      <rPr>
        <sz val="8"/>
        <color rgb="FFFF0000"/>
        <rFont val="Times New Roman"/>
        <family val="1"/>
        <charset val="204"/>
      </rPr>
      <t/>
    </r>
  </si>
  <si>
    <t xml:space="preserve">Повышения эффективности межведомственного взаимодействия органов местного самоуправления и служб Устьянского муниципального округа. 
</t>
  </si>
  <si>
    <t xml:space="preserve">Минимизация совершения террористических актов и экстремистских проявлений. Повышение информированности населения по вопросам профилактики экстремизма и 
предупреждения террористических актов, а также о действиях в случае обнаружения 
террористической угрозы.Профилактика экстремистской деятельности путем размещения  не  менее 12 публикаций за период действия программы в СМИ и интернет ресурсах, изготовление буклетов и листовок.
</t>
  </si>
  <si>
    <t>1.1.Проведение заседаний 
антитеррористической 
комиссии при администрации 
Устьянского муниципального 
округа по организации 
мероприятий по профилактике терроризма и экстремизма на территории Устьянского муниципального округа .</t>
  </si>
  <si>
    <t>Проведение ежеквартальных антитеррористических комиссий с надзорными органами о ситуации по профилактике и предупреждению экстремизма, терроризма - заслушивание надзорных органов о профилактике преступлений террористического и экстремистского характера, выполнение мероприятий комплексного плана  противодействия идеологии терроризма в Архангельской области на 2022 и 2023 (Утвержденного Распоряжением № 113-р от 4 марта 2022 года)</t>
  </si>
  <si>
    <t>базовый</t>
  </si>
  <si>
    <t>1.2.Проведение командно-штабных тренировок и учений на территории округа по действиям районных служб правоохранительных органов  при возникновении и ликвидации чрезвычайных ситуаций криминогенного, террористического, экстремистского и иных правонарушений  (по тематике командно-штабных тренировок).</t>
  </si>
  <si>
    <r>
      <t xml:space="preserve">1.2.Проведение командно-штабных тренировок и учений на территории </t>
    </r>
    <r>
      <rPr>
        <sz val="11"/>
        <rFont val="Calibri"/>
        <family val="2"/>
        <charset val="204"/>
        <scheme val="minor"/>
      </rPr>
      <t xml:space="preserve">округа </t>
    </r>
    <r>
      <rPr>
        <sz val="11"/>
        <color theme="1"/>
        <rFont val="Calibri"/>
        <family val="2"/>
        <charset val="204"/>
        <scheme val="minor"/>
      </rPr>
      <t>по действиям районных служб правоохранительных органов  при возникновении и ликвидации чрезвычайных ситуаций криминогенного, террористического, экстремистского и иных правонарушений  (по тематике командно-штабных тренировок).</t>
    </r>
  </si>
  <si>
    <t>Распределение объемов финансирования программы по источникам,направлениям расходования средств и годам (рублей)  муниципальной программы  «Профилактика преступлений, терроризма, экстремизма и  иных правонарушений в Устьянском муниципальном округе»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</si>
</sst>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2" fontId="0" fillId="0" borderId="1" xfId="0" applyNumberFormat="1" applyBorder="1"/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2" fontId="3" fillId="0" borderId="1" xfId="0" applyNumberFormat="1" applyFont="1" applyBorder="1"/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opLeftCell="A19" zoomScale="70" zoomScaleNormal="70" workbookViewId="0">
      <selection activeCell="C17" sqref="C17:I17"/>
    </sheetView>
  </sheetViews>
  <sheetFormatPr defaultRowHeight="15"/>
  <sheetData>
    <row r="1" spans="1:9">
      <c r="G1" s="58" t="s">
        <v>62</v>
      </c>
      <c r="H1" s="59"/>
      <c r="I1" s="59"/>
    </row>
    <row r="2" spans="1:9">
      <c r="G2" s="59"/>
      <c r="H2" s="59"/>
      <c r="I2" s="59"/>
    </row>
    <row r="3" spans="1:9" ht="12" customHeight="1">
      <c r="G3" s="59"/>
      <c r="H3" s="59"/>
      <c r="I3" s="59"/>
    </row>
    <row r="4" spans="1:9">
      <c r="A4" s="60" t="s">
        <v>0</v>
      </c>
      <c r="B4" s="60"/>
      <c r="C4" s="60"/>
      <c r="D4" s="60"/>
      <c r="E4" s="60"/>
      <c r="F4" s="60"/>
      <c r="G4" s="60"/>
      <c r="H4" s="60"/>
      <c r="I4" s="60"/>
    </row>
    <row r="5" spans="1:9" ht="30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>
      <c r="A6" s="61" t="s">
        <v>1</v>
      </c>
      <c r="B6" s="62"/>
      <c r="C6" s="65" t="s">
        <v>2</v>
      </c>
      <c r="D6" s="65"/>
      <c r="E6" s="65"/>
      <c r="F6" s="65"/>
      <c r="G6" s="65"/>
      <c r="H6" s="65"/>
      <c r="I6" s="65"/>
    </row>
    <row r="7" spans="1:9" ht="33" customHeight="1">
      <c r="A7" s="63"/>
      <c r="B7" s="64"/>
      <c r="C7" s="65"/>
      <c r="D7" s="65"/>
      <c r="E7" s="65"/>
      <c r="F7" s="65"/>
      <c r="G7" s="65"/>
      <c r="H7" s="65"/>
      <c r="I7" s="65"/>
    </row>
    <row r="8" spans="1:9">
      <c r="A8" s="36" t="s">
        <v>3</v>
      </c>
      <c r="B8" s="37"/>
      <c r="C8" s="36" t="s">
        <v>4</v>
      </c>
      <c r="D8" s="50"/>
      <c r="E8" s="50"/>
      <c r="F8" s="50"/>
      <c r="G8" s="50"/>
      <c r="H8" s="50"/>
      <c r="I8" s="37"/>
    </row>
    <row r="9" spans="1:9">
      <c r="A9" s="51"/>
      <c r="B9" s="53"/>
      <c r="C9" s="51"/>
      <c r="D9" s="52"/>
      <c r="E9" s="52"/>
      <c r="F9" s="52"/>
      <c r="G9" s="52"/>
      <c r="H9" s="52"/>
      <c r="I9" s="53"/>
    </row>
    <row r="10" spans="1:9">
      <c r="A10" s="46" t="s">
        <v>5</v>
      </c>
      <c r="B10" s="47"/>
      <c r="C10" s="36" t="s">
        <v>6</v>
      </c>
      <c r="D10" s="50"/>
      <c r="E10" s="50"/>
      <c r="F10" s="50"/>
      <c r="G10" s="50"/>
      <c r="H10" s="50"/>
      <c r="I10" s="37"/>
    </row>
    <row r="11" spans="1:9">
      <c r="A11" s="48"/>
      <c r="B11" s="49"/>
      <c r="C11" s="51"/>
      <c r="D11" s="52"/>
      <c r="E11" s="52"/>
      <c r="F11" s="52"/>
      <c r="G11" s="52"/>
      <c r="H11" s="52"/>
      <c r="I11" s="53"/>
    </row>
    <row r="12" spans="1:9">
      <c r="A12" s="54" t="s">
        <v>7</v>
      </c>
      <c r="B12" s="55"/>
      <c r="C12" s="36" t="s">
        <v>68</v>
      </c>
      <c r="D12" s="50"/>
      <c r="E12" s="50"/>
      <c r="F12" s="50"/>
      <c r="G12" s="50"/>
      <c r="H12" s="50"/>
      <c r="I12" s="37"/>
    </row>
    <row r="13" spans="1:9" ht="19.5" customHeight="1">
      <c r="A13" s="56"/>
      <c r="B13" s="57"/>
      <c r="C13" s="51"/>
      <c r="D13" s="52"/>
      <c r="E13" s="52"/>
      <c r="F13" s="52"/>
      <c r="G13" s="52"/>
      <c r="H13" s="52"/>
      <c r="I13" s="53"/>
    </row>
    <row r="14" spans="1:9">
      <c r="A14" s="36" t="s">
        <v>8</v>
      </c>
      <c r="B14" s="37"/>
      <c r="C14" s="36" t="s">
        <v>69</v>
      </c>
      <c r="D14" s="50"/>
      <c r="E14" s="50"/>
      <c r="F14" s="50"/>
      <c r="G14" s="50"/>
      <c r="H14" s="50"/>
      <c r="I14" s="37"/>
    </row>
    <row r="15" spans="1:9" ht="126" customHeight="1">
      <c r="A15" s="51"/>
      <c r="B15" s="53"/>
      <c r="C15" s="51"/>
      <c r="D15" s="52"/>
      <c r="E15" s="52"/>
      <c r="F15" s="52"/>
      <c r="G15" s="52"/>
      <c r="H15" s="52"/>
      <c r="I15" s="53"/>
    </row>
    <row r="16" spans="1:9" ht="75.75" customHeight="1">
      <c r="A16" s="35" t="s">
        <v>11</v>
      </c>
      <c r="B16" s="35"/>
      <c r="C16" s="42" t="s">
        <v>71</v>
      </c>
      <c r="D16" s="43"/>
      <c r="E16" s="43"/>
      <c r="F16" s="43"/>
      <c r="G16" s="43"/>
      <c r="H16" s="43"/>
      <c r="I16" s="44"/>
    </row>
    <row r="17" spans="1:15" ht="81.75" customHeight="1">
      <c r="A17" s="35"/>
      <c r="B17" s="35"/>
      <c r="C17" s="41" t="s">
        <v>82</v>
      </c>
      <c r="D17" s="41"/>
      <c r="E17" s="41"/>
      <c r="F17" s="41"/>
      <c r="G17" s="41"/>
      <c r="H17" s="41"/>
      <c r="I17" s="41"/>
    </row>
    <row r="18" spans="1:15" ht="67.5" customHeight="1">
      <c r="A18" s="35"/>
      <c r="B18" s="35"/>
      <c r="C18" s="41" t="s">
        <v>9</v>
      </c>
      <c r="D18" s="41"/>
      <c r="E18" s="41"/>
      <c r="F18" s="41"/>
      <c r="G18" s="41"/>
      <c r="H18" s="41"/>
      <c r="I18" s="41"/>
    </row>
    <row r="19" spans="1:15" ht="93" customHeight="1">
      <c r="A19" s="35"/>
      <c r="B19" s="35"/>
      <c r="C19" s="41" t="s">
        <v>10</v>
      </c>
      <c r="D19" s="41"/>
      <c r="E19" s="41"/>
      <c r="F19" s="41"/>
      <c r="G19" s="41"/>
      <c r="H19" s="41"/>
      <c r="I19" s="41"/>
      <c r="K19" s="26"/>
      <c r="L19" s="26"/>
      <c r="M19" s="26"/>
      <c r="N19" s="26"/>
      <c r="O19" s="26"/>
    </row>
    <row r="20" spans="1:15" ht="52.5" customHeight="1">
      <c r="A20" s="36" t="s">
        <v>12</v>
      </c>
      <c r="B20" s="37"/>
      <c r="C20" s="38" t="s">
        <v>56</v>
      </c>
      <c r="D20" s="39"/>
      <c r="E20" s="39"/>
      <c r="F20" s="39"/>
      <c r="G20" s="39"/>
      <c r="H20" s="39"/>
      <c r="I20" s="40"/>
    </row>
    <row r="21" spans="1:15" ht="98.25" customHeight="1">
      <c r="A21" s="41" t="s">
        <v>13</v>
      </c>
      <c r="B21" s="41"/>
      <c r="C21" s="41" t="s">
        <v>64</v>
      </c>
      <c r="D21" s="45"/>
      <c r="E21" s="45"/>
      <c r="F21" s="45"/>
      <c r="G21" s="45"/>
      <c r="H21" s="45"/>
      <c r="I21" s="45"/>
    </row>
    <row r="22" spans="1:15">
      <c r="A22" s="2"/>
      <c r="B22" s="2"/>
      <c r="C22" s="2"/>
      <c r="D22" s="2"/>
      <c r="E22" s="2"/>
      <c r="F22" s="2"/>
      <c r="G22" s="2"/>
      <c r="H22" s="2"/>
      <c r="I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</row>
    <row r="25" spans="1:15">
      <c r="A25" s="32"/>
      <c r="B25" s="32"/>
      <c r="C25" s="33"/>
      <c r="D25" s="33"/>
      <c r="E25" s="33"/>
      <c r="F25" s="33"/>
      <c r="G25" s="33"/>
      <c r="H25" s="33"/>
      <c r="I25" s="33"/>
    </row>
    <row r="26" spans="1:15">
      <c r="A26" s="32"/>
      <c r="B26" s="32"/>
      <c r="C26" s="32"/>
      <c r="D26" s="34"/>
      <c r="E26" s="34"/>
      <c r="F26" s="34"/>
      <c r="G26" s="34"/>
      <c r="H26" s="34"/>
      <c r="I26" s="34"/>
    </row>
    <row r="27" spans="1:15">
      <c r="A27" s="2"/>
      <c r="B27" s="2"/>
      <c r="C27" s="2"/>
      <c r="D27" s="2"/>
      <c r="E27" s="2"/>
      <c r="F27" s="2"/>
      <c r="G27" s="2"/>
      <c r="H27" s="2"/>
      <c r="I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</sheetData>
  <mergeCells count="25">
    <mergeCell ref="G1:I3"/>
    <mergeCell ref="A4:I5"/>
    <mergeCell ref="A6:B7"/>
    <mergeCell ref="C6:I7"/>
    <mergeCell ref="A8:B9"/>
    <mergeCell ref="C8:I9"/>
    <mergeCell ref="A10:B11"/>
    <mergeCell ref="C10:I11"/>
    <mergeCell ref="A12:B13"/>
    <mergeCell ref="C12:I13"/>
    <mergeCell ref="C14:I15"/>
    <mergeCell ref="A14:B15"/>
    <mergeCell ref="A25:B25"/>
    <mergeCell ref="C25:I25"/>
    <mergeCell ref="A26:B26"/>
    <mergeCell ref="C26:I26"/>
    <mergeCell ref="A16:B19"/>
    <mergeCell ref="A20:B20"/>
    <mergeCell ref="C20:I20"/>
    <mergeCell ref="A21:B21"/>
    <mergeCell ref="C16:I16"/>
    <mergeCell ref="C17:I17"/>
    <mergeCell ref="C18:I18"/>
    <mergeCell ref="C19:I19"/>
    <mergeCell ref="C21:I2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opLeftCell="A4" zoomScale="110" zoomScaleNormal="110" workbookViewId="0">
      <selection activeCell="J9" sqref="J9"/>
    </sheetView>
  </sheetViews>
  <sheetFormatPr defaultRowHeight="15"/>
  <cols>
    <col min="10" max="10" width="11.140625" customWidth="1"/>
    <col min="11" max="11" width="12" customWidth="1"/>
    <col min="12" max="12" width="14" customWidth="1"/>
  </cols>
  <sheetData>
    <row r="1" spans="1:14" ht="15" customHeight="1">
      <c r="K1" s="66" t="s">
        <v>61</v>
      </c>
      <c r="L1" s="66"/>
      <c r="M1" s="3"/>
      <c r="N1" s="3"/>
    </row>
    <row r="2" spans="1:14">
      <c r="K2" s="66"/>
      <c r="L2" s="66"/>
      <c r="M2" s="3"/>
      <c r="N2" s="3"/>
    </row>
    <row r="3" spans="1:14" ht="27" customHeight="1">
      <c r="K3" s="66"/>
      <c r="L3" s="66"/>
      <c r="M3" s="3"/>
      <c r="N3" s="3"/>
    </row>
    <row r="4" spans="1:14" ht="15" customHeight="1">
      <c r="A4" s="70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"/>
      <c r="N4" s="5"/>
    </row>
    <row r="5" spans="1:14" ht="33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5"/>
      <c r="N5" s="5"/>
    </row>
    <row r="6" spans="1:14" ht="14.25" customHeight="1">
      <c r="A6" s="75" t="s">
        <v>14</v>
      </c>
      <c r="B6" s="75"/>
      <c r="C6" s="75"/>
      <c r="D6" s="75"/>
      <c r="E6" s="75"/>
      <c r="F6" s="75"/>
      <c r="G6" s="75"/>
      <c r="H6" s="75" t="s">
        <v>15</v>
      </c>
      <c r="I6" s="31" t="s">
        <v>80</v>
      </c>
      <c r="J6" s="76" t="s">
        <v>16</v>
      </c>
      <c r="K6" s="76"/>
      <c r="L6" s="76"/>
      <c r="M6" s="4"/>
      <c r="N6" s="4"/>
    </row>
    <row r="7" spans="1:14" ht="29.25" customHeight="1">
      <c r="A7" s="75"/>
      <c r="B7" s="75"/>
      <c r="C7" s="75"/>
      <c r="D7" s="75"/>
      <c r="E7" s="75"/>
      <c r="F7" s="75"/>
      <c r="G7" s="75"/>
      <c r="H7" s="75"/>
      <c r="I7" s="30" t="s">
        <v>63</v>
      </c>
      <c r="J7" s="15" t="s">
        <v>17</v>
      </c>
      <c r="K7" s="15" t="s">
        <v>18</v>
      </c>
      <c r="L7" s="15" t="s">
        <v>54</v>
      </c>
    </row>
    <row r="8" spans="1:14" ht="48.75" customHeight="1">
      <c r="A8" s="72" t="s">
        <v>74</v>
      </c>
      <c r="B8" s="73"/>
      <c r="C8" s="73"/>
      <c r="D8" s="73"/>
      <c r="E8" s="73"/>
      <c r="F8" s="73"/>
      <c r="G8" s="74"/>
      <c r="H8" s="14" t="s">
        <v>19</v>
      </c>
      <c r="I8" s="15">
        <v>4</v>
      </c>
      <c r="J8" s="15">
        <v>4</v>
      </c>
      <c r="K8" s="15">
        <v>4</v>
      </c>
      <c r="L8" s="15">
        <v>4</v>
      </c>
    </row>
    <row r="9" spans="1:14" ht="38.25" customHeight="1">
      <c r="A9" s="72" t="s">
        <v>65</v>
      </c>
      <c r="B9" s="73"/>
      <c r="C9" s="73"/>
      <c r="D9" s="73"/>
      <c r="E9" s="73"/>
      <c r="F9" s="73"/>
      <c r="G9" s="74"/>
      <c r="H9" s="16" t="s">
        <v>20</v>
      </c>
      <c r="I9" s="16">
        <v>1</v>
      </c>
      <c r="J9" s="15">
        <v>1</v>
      </c>
      <c r="K9" s="15">
        <v>1</v>
      </c>
      <c r="L9" s="15">
        <v>1</v>
      </c>
    </row>
    <row r="10" spans="1:14" ht="35.25" customHeight="1">
      <c r="A10" s="72" t="s">
        <v>21</v>
      </c>
      <c r="B10" s="73"/>
      <c r="C10" s="73"/>
      <c r="D10" s="73"/>
      <c r="E10" s="73"/>
      <c r="F10" s="73"/>
      <c r="G10" s="74"/>
      <c r="H10" s="16" t="s">
        <v>22</v>
      </c>
      <c r="I10" s="16">
        <v>1</v>
      </c>
      <c r="J10" s="15">
        <v>1</v>
      </c>
      <c r="K10" s="15">
        <v>1</v>
      </c>
      <c r="L10" s="15">
        <v>1</v>
      </c>
    </row>
    <row r="11" spans="1:14" ht="36" customHeight="1">
      <c r="A11" s="67" t="s">
        <v>67</v>
      </c>
      <c r="B11" s="68"/>
      <c r="C11" s="68"/>
      <c r="D11" s="68"/>
      <c r="E11" s="68"/>
      <c r="F11" s="68"/>
      <c r="G11" s="69"/>
      <c r="H11" s="16" t="s">
        <v>23</v>
      </c>
      <c r="I11" s="16">
        <v>8</v>
      </c>
      <c r="J11" s="15">
        <v>12</v>
      </c>
      <c r="K11" s="15">
        <v>10</v>
      </c>
      <c r="L11" s="15">
        <v>10</v>
      </c>
    </row>
    <row r="12" spans="1:14">
      <c r="A12" s="27"/>
      <c r="B12" s="27"/>
      <c r="C12" s="27"/>
      <c r="D12" s="27"/>
      <c r="E12" s="27"/>
      <c r="F12" s="27"/>
      <c r="G12" s="27"/>
      <c r="H12" s="2"/>
      <c r="I12" s="2"/>
      <c r="J12" s="2"/>
      <c r="K12" s="2"/>
      <c r="L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9">
    <mergeCell ref="K1:L3"/>
    <mergeCell ref="A11:G11"/>
    <mergeCell ref="A4:L5"/>
    <mergeCell ref="A8:G8"/>
    <mergeCell ref="A9:G9"/>
    <mergeCell ref="A10:G10"/>
    <mergeCell ref="A6:G7"/>
    <mergeCell ref="H6:H7"/>
    <mergeCell ref="J6:L6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workbookViewId="0">
      <selection activeCell="B7" sqref="B7:G7"/>
    </sheetView>
  </sheetViews>
  <sheetFormatPr defaultRowHeight="15"/>
  <cols>
    <col min="10" max="10" width="9" customWidth="1"/>
    <col min="11" max="11" width="8.85546875" customWidth="1"/>
    <col min="14" max="14" width="7.42578125" customWidth="1"/>
  </cols>
  <sheetData>
    <row r="1" spans="1:14">
      <c r="L1" s="66" t="s">
        <v>57</v>
      </c>
      <c r="M1" s="66"/>
      <c r="N1" s="66"/>
    </row>
    <row r="2" spans="1:14">
      <c r="L2" s="66"/>
      <c r="M2" s="66"/>
      <c r="N2" s="66"/>
    </row>
    <row r="3" spans="1:14" ht="26.25" customHeight="1">
      <c r="L3" s="66"/>
      <c r="M3" s="66"/>
      <c r="N3" s="66"/>
    </row>
    <row r="4" spans="1:14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34.5" customHeight="1">
      <c r="A6" s="11" t="s">
        <v>26</v>
      </c>
      <c r="B6" s="84" t="s">
        <v>27</v>
      </c>
      <c r="C6" s="85"/>
      <c r="D6" s="85"/>
      <c r="E6" s="85"/>
      <c r="F6" s="85"/>
      <c r="G6" s="86"/>
      <c r="H6" s="80" t="s">
        <v>28</v>
      </c>
      <c r="I6" s="81"/>
      <c r="J6" s="81"/>
      <c r="K6" s="82"/>
      <c r="L6" s="80" t="s">
        <v>29</v>
      </c>
      <c r="M6" s="81"/>
      <c r="N6" s="82"/>
    </row>
    <row r="7" spans="1:14" ht="150" customHeight="1">
      <c r="A7" s="12">
        <v>1</v>
      </c>
      <c r="B7" s="77" t="s">
        <v>79</v>
      </c>
      <c r="C7" s="78"/>
      <c r="D7" s="78"/>
      <c r="E7" s="78"/>
      <c r="F7" s="78"/>
      <c r="G7" s="79"/>
      <c r="H7" s="80"/>
      <c r="I7" s="81"/>
      <c r="J7" s="81"/>
      <c r="K7" s="82"/>
      <c r="L7" s="77" t="s">
        <v>30</v>
      </c>
      <c r="M7" s="78"/>
      <c r="N7" s="79"/>
    </row>
    <row r="8" spans="1:14" ht="88.5" customHeight="1">
      <c r="A8" s="13">
        <v>2</v>
      </c>
      <c r="B8" s="77" t="s">
        <v>31</v>
      </c>
      <c r="C8" s="78"/>
      <c r="D8" s="78"/>
      <c r="E8" s="78"/>
      <c r="F8" s="78"/>
      <c r="G8" s="79"/>
      <c r="H8" s="80"/>
      <c r="I8" s="81"/>
      <c r="J8" s="81"/>
      <c r="K8" s="82"/>
      <c r="L8" s="77" t="s">
        <v>30</v>
      </c>
      <c r="M8" s="78"/>
      <c r="N8" s="79"/>
    </row>
    <row r="9" spans="1:14" ht="81" customHeight="1">
      <c r="A9" s="13">
        <v>3</v>
      </c>
      <c r="B9" s="77" t="s">
        <v>58</v>
      </c>
      <c r="C9" s="78"/>
      <c r="D9" s="78"/>
      <c r="E9" s="78"/>
      <c r="F9" s="78"/>
      <c r="G9" s="79"/>
      <c r="H9" s="80"/>
      <c r="I9" s="81"/>
      <c r="J9" s="81"/>
      <c r="K9" s="82"/>
      <c r="L9" s="77" t="s">
        <v>32</v>
      </c>
      <c r="M9" s="78"/>
      <c r="N9" s="79"/>
    </row>
    <row r="10" spans="1:14" ht="47.25" customHeight="1">
      <c r="A10" s="13">
        <v>4</v>
      </c>
      <c r="B10" s="77" t="s">
        <v>67</v>
      </c>
      <c r="C10" s="78"/>
      <c r="D10" s="78"/>
      <c r="E10" s="78"/>
      <c r="F10" s="78"/>
      <c r="G10" s="79"/>
      <c r="H10" s="80"/>
      <c r="I10" s="81"/>
      <c r="J10" s="81"/>
      <c r="K10" s="82"/>
      <c r="L10" s="77" t="s">
        <v>33</v>
      </c>
      <c r="M10" s="78"/>
      <c r="N10" s="79"/>
    </row>
  </sheetData>
  <mergeCells count="17">
    <mergeCell ref="L1:N3"/>
    <mergeCell ref="A4:N5"/>
    <mergeCell ref="B6:G6"/>
    <mergeCell ref="H6:K6"/>
    <mergeCell ref="L6:N6"/>
    <mergeCell ref="L7:N7"/>
    <mergeCell ref="L8:N8"/>
    <mergeCell ref="L9:N9"/>
    <mergeCell ref="L10:N10"/>
    <mergeCell ref="B7:G7"/>
    <mergeCell ref="B8:G8"/>
    <mergeCell ref="B9:G9"/>
    <mergeCell ref="B10:G10"/>
    <mergeCell ref="H7:K7"/>
    <mergeCell ref="H8:K8"/>
    <mergeCell ref="H9:K9"/>
    <mergeCell ref="H10:K10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opLeftCell="A4" zoomScaleNormal="100" workbookViewId="0">
      <selection activeCell="I11" sqref="I11"/>
    </sheetView>
  </sheetViews>
  <sheetFormatPr defaultRowHeight="15"/>
  <cols>
    <col min="4" max="4" width="9.140625" customWidth="1"/>
    <col min="5" max="5" width="6.7109375" customWidth="1"/>
    <col min="8" max="9" width="11.42578125" bestFit="1" customWidth="1"/>
    <col min="10" max="11" width="10.28515625" bestFit="1" customWidth="1"/>
    <col min="13" max="13" width="23.28515625" customWidth="1"/>
    <col min="14" max="14" width="31.5703125" customWidth="1"/>
    <col min="15" max="15" width="3.28515625" customWidth="1"/>
  </cols>
  <sheetData>
    <row r="1" spans="1:25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66" t="s">
        <v>59</v>
      </c>
      <c r="L1" s="66"/>
      <c r="M1" s="66"/>
    </row>
    <row r="2" spans="1:25">
      <c r="A2" s="23"/>
      <c r="B2" s="23"/>
      <c r="C2" s="23"/>
      <c r="D2" s="23"/>
      <c r="E2" s="23"/>
      <c r="F2" s="23"/>
      <c r="G2" s="23"/>
      <c r="H2" s="23"/>
      <c r="I2" s="23"/>
      <c r="J2" s="23"/>
      <c r="K2" s="66"/>
      <c r="L2" s="66"/>
      <c r="M2" s="66"/>
    </row>
    <row r="3" spans="1:25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66"/>
      <c r="L3" s="66"/>
      <c r="M3" s="66"/>
    </row>
    <row r="4" spans="1:25">
      <c r="A4" s="98" t="s">
        <v>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25" ht="42.75" customHeight="1">
      <c r="A6" s="100" t="s">
        <v>35</v>
      </c>
      <c r="B6" s="101"/>
      <c r="C6" s="102"/>
      <c r="D6" s="105" t="s">
        <v>3</v>
      </c>
      <c r="E6" s="105" t="s">
        <v>36</v>
      </c>
      <c r="F6" s="107" t="s">
        <v>37</v>
      </c>
      <c r="G6" s="105" t="s">
        <v>38</v>
      </c>
      <c r="H6" s="97" t="s">
        <v>39</v>
      </c>
      <c r="I6" s="97"/>
      <c r="J6" s="97"/>
      <c r="K6" s="97"/>
      <c r="L6" s="72" t="s">
        <v>40</v>
      </c>
      <c r="M6" s="74"/>
    </row>
    <row r="7" spans="1:25">
      <c r="A7" s="103"/>
      <c r="B7" s="71"/>
      <c r="C7" s="104"/>
      <c r="D7" s="106"/>
      <c r="E7" s="106"/>
      <c r="F7" s="108"/>
      <c r="G7" s="106"/>
      <c r="H7" s="17" t="s">
        <v>41</v>
      </c>
      <c r="I7" s="17">
        <v>2024</v>
      </c>
      <c r="J7" s="17">
        <v>2025</v>
      </c>
      <c r="K7" s="17">
        <v>2026</v>
      </c>
      <c r="L7" s="87"/>
      <c r="M7" s="89"/>
    </row>
    <row r="8" spans="1:25">
      <c r="A8" s="109">
        <v>1</v>
      </c>
      <c r="B8" s="110"/>
      <c r="C8" s="111"/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09">
        <v>11</v>
      </c>
      <c r="M8" s="111"/>
    </row>
    <row r="9" spans="1:25" ht="26.25" customHeight="1">
      <c r="A9" s="112" t="s">
        <v>66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25" ht="111.75" customHeight="1">
      <c r="A10" s="72" t="s">
        <v>78</v>
      </c>
      <c r="B10" s="73"/>
      <c r="C10" s="74"/>
      <c r="D10" s="25" t="s">
        <v>73</v>
      </c>
      <c r="E10" s="15"/>
      <c r="F10" s="19" t="s">
        <v>55</v>
      </c>
      <c r="G10" s="29" t="s">
        <v>49</v>
      </c>
      <c r="H10" s="20">
        <f>SUM(I10:K10)</f>
        <v>0</v>
      </c>
      <c r="I10" s="20">
        <v>0</v>
      </c>
      <c r="J10" s="20">
        <v>0</v>
      </c>
      <c r="K10" s="20">
        <v>0</v>
      </c>
      <c r="L10" s="72" t="s">
        <v>75</v>
      </c>
      <c r="M10" s="94"/>
      <c r="N10" s="95"/>
      <c r="O10" s="96"/>
    </row>
    <row r="11" spans="1:25" s="6" customFormat="1" ht="117.75" customHeight="1">
      <c r="A11" s="72" t="s">
        <v>81</v>
      </c>
      <c r="B11" s="73"/>
      <c r="C11" s="74"/>
      <c r="D11" s="18" t="s">
        <v>73</v>
      </c>
      <c r="E11" s="15"/>
      <c r="F11" s="21" t="s">
        <v>55</v>
      </c>
      <c r="G11" s="29" t="s">
        <v>49</v>
      </c>
      <c r="H11" s="20">
        <f>SUM(I11:K11)</f>
        <v>0</v>
      </c>
      <c r="I11" s="20">
        <v>0</v>
      </c>
      <c r="J11" s="20">
        <v>0</v>
      </c>
      <c r="K11" s="20">
        <v>0</v>
      </c>
      <c r="L11" s="72" t="s">
        <v>76</v>
      </c>
      <c r="M11" s="9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>
      <c r="A12" s="87" t="s">
        <v>70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26"/>
      <c r="O12" s="26"/>
      <c r="P12" s="26"/>
    </row>
    <row r="13" spans="1:25" ht="137.25" customHeight="1">
      <c r="A13" s="90" t="s">
        <v>9</v>
      </c>
      <c r="B13" s="90"/>
      <c r="C13" s="90"/>
      <c r="D13" s="18" t="s">
        <v>73</v>
      </c>
      <c r="E13" s="15" t="s">
        <v>43</v>
      </c>
      <c r="F13" s="22" t="s">
        <v>55</v>
      </c>
      <c r="G13" s="16" t="s">
        <v>49</v>
      </c>
      <c r="H13" s="20">
        <f>SUM(I13:K13)</f>
        <v>1840000</v>
      </c>
      <c r="I13" s="20">
        <v>1280000</v>
      </c>
      <c r="J13" s="20">
        <v>280000</v>
      </c>
      <c r="K13" s="20">
        <v>280000</v>
      </c>
      <c r="L13" s="72" t="s">
        <v>72</v>
      </c>
      <c r="M13" s="74"/>
    </row>
    <row r="14" spans="1:25">
      <c r="A14" s="76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25" ht="141" customHeight="1">
      <c r="A15" s="90" t="s">
        <v>10</v>
      </c>
      <c r="B15" s="90"/>
      <c r="C15" s="90"/>
      <c r="D15" s="18" t="s">
        <v>73</v>
      </c>
      <c r="E15" s="14" t="s">
        <v>43</v>
      </c>
      <c r="F15" s="22" t="s">
        <v>55</v>
      </c>
      <c r="G15" s="16" t="s">
        <v>49</v>
      </c>
      <c r="H15" s="20">
        <f>SUM(I15:K15)</f>
        <v>45000</v>
      </c>
      <c r="I15" s="20">
        <v>15000</v>
      </c>
      <c r="J15" s="20">
        <v>15000</v>
      </c>
      <c r="K15" s="20">
        <v>15000</v>
      </c>
      <c r="L15" s="72" t="s">
        <v>77</v>
      </c>
      <c r="M15" s="94"/>
    </row>
    <row r="16" spans="1:25" ht="26.25" customHeight="1">
      <c r="A16" s="91" t="s">
        <v>44</v>
      </c>
      <c r="B16" s="92"/>
      <c r="C16" s="93"/>
      <c r="D16" s="17"/>
      <c r="E16" s="17"/>
      <c r="F16" s="17"/>
      <c r="G16" s="21" t="s">
        <v>49</v>
      </c>
      <c r="H16" s="24">
        <f>SUM(H15+H13+H11+H10)</f>
        <v>1885000</v>
      </c>
      <c r="I16" s="24">
        <f>SUM(I15+I13+I11+I10)</f>
        <v>1295000</v>
      </c>
      <c r="J16" s="24">
        <f>SUM(J15+J13+J11+J10)</f>
        <v>295000</v>
      </c>
      <c r="K16" s="24">
        <f>SUM(K15+K13+K11+K10)</f>
        <v>295000</v>
      </c>
      <c r="L16" s="87"/>
      <c r="M16" s="89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5.25" customHeight="1"/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26">
    <mergeCell ref="N10:O10"/>
    <mergeCell ref="H6:K6"/>
    <mergeCell ref="K1:M3"/>
    <mergeCell ref="A10:C10"/>
    <mergeCell ref="L10:M10"/>
    <mergeCell ref="A4:M5"/>
    <mergeCell ref="A6:C7"/>
    <mergeCell ref="D6:D7"/>
    <mergeCell ref="E6:E7"/>
    <mergeCell ref="F6:F7"/>
    <mergeCell ref="G6:G7"/>
    <mergeCell ref="L6:M6"/>
    <mergeCell ref="L7:M7"/>
    <mergeCell ref="A8:C8"/>
    <mergeCell ref="L8:M8"/>
    <mergeCell ref="A9:M9"/>
    <mergeCell ref="A11:C11"/>
    <mergeCell ref="A12:M12"/>
    <mergeCell ref="A13:C13"/>
    <mergeCell ref="A14:M14"/>
    <mergeCell ref="A16:C16"/>
    <mergeCell ref="L16:M16"/>
    <mergeCell ref="A15:C15"/>
    <mergeCell ref="L11:M11"/>
    <mergeCell ref="L13:M13"/>
    <mergeCell ref="L15:M15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L9" sqref="L9"/>
    </sheetView>
  </sheetViews>
  <sheetFormatPr defaultRowHeight="15"/>
  <cols>
    <col min="8" max="8" width="7.42578125" customWidth="1"/>
    <col min="9" max="10" width="10.5703125" bestFit="1" customWidth="1"/>
    <col min="11" max="11" width="9.5703125" bestFit="1" customWidth="1"/>
  </cols>
  <sheetData>
    <row r="1" spans="1:13" ht="15" customHeight="1">
      <c r="I1" s="58" t="s">
        <v>60</v>
      </c>
      <c r="J1" s="58"/>
      <c r="K1" s="58"/>
      <c r="L1" s="10"/>
      <c r="M1" s="10"/>
    </row>
    <row r="2" spans="1:13">
      <c r="I2" s="58"/>
      <c r="J2" s="58"/>
      <c r="K2" s="58"/>
      <c r="L2" s="10"/>
      <c r="M2" s="10"/>
    </row>
    <row r="3" spans="1:13" ht="7.5" customHeight="1">
      <c r="I3" s="58"/>
      <c r="J3" s="58"/>
      <c r="K3" s="58"/>
      <c r="L3" s="10"/>
      <c r="M3" s="10"/>
    </row>
    <row r="4" spans="1:13" ht="15" customHeight="1">
      <c r="A4" s="8"/>
      <c r="B4" s="122" t="s">
        <v>83</v>
      </c>
      <c r="C4" s="122"/>
      <c r="D4" s="122"/>
      <c r="E4" s="122"/>
      <c r="F4" s="122"/>
      <c r="G4" s="122"/>
      <c r="H4" s="122"/>
      <c r="I4" s="122"/>
      <c r="J4" s="122"/>
      <c r="K4" s="122"/>
      <c r="L4" s="8"/>
      <c r="M4" s="8"/>
    </row>
    <row r="5" spans="1:13" ht="33.75" customHeight="1">
      <c r="A5" s="8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8"/>
      <c r="M5" s="8"/>
    </row>
    <row r="6" spans="1:13" ht="15" customHeight="1">
      <c r="A6" s="8"/>
      <c r="B6" s="115" t="s">
        <v>47</v>
      </c>
      <c r="C6" s="115"/>
      <c r="D6" s="115"/>
      <c r="E6" s="115"/>
      <c r="F6" s="116" t="s">
        <v>46</v>
      </c>
      <c r="G6" s="117"/>
      <c r="H6" s="118"/>
      <c r="I6" s="115" t="s">
        <v>45</v>
      </c>
      <c r="J6" s="115"/>
      <c r="K6" s="115"/>
      <c r="L6" s="8"/>
      <c r="M6" s="8"/>
    </row>
    <row r="7" spans="1:13">
      <c r="B7" s="115"/>
      <c r="C7" s="115"/>
      <c r="D7" s="115"/>
      <c r="E7" s="115"/>
      <c r="F7" s="119"/>
      <c r="G7" s="120"/>
      <c r="H7" s="121"/>
      <c r="I7" s="1">
        <v>2024</v>
      </c>
      <c r="J7" s="1">
        <v>2025</v>
      </c>
      <c r="K7" s="1">
        <v>2026</v>
      </c>
    </row>
    <row r="8" spans="1:13">
      <c r="B8" s="124"/>
      <c r="C8" s="125"/>
      <c r="D8" s="125"/>
      <c r="E8" s="126"/>
      <c r="F8" s="124"/>
      <c r="G8" s="125"/>
      <c r="H8" s="126"/>
      <c r="I8" s="1"/>
      <c r="J8" s="1"/>
      <c r="K8" s="1"/>
    </row>
    <row r="9" spans="1:13" ht="30" customHeight="1">
      <c r="B9" s="127" t="s">
        <v>48</v>
      </c>
      <c r="C9" s="128"/>
      <c r="D9" s="128"/>
      <c r="E9" s="129"/>
      <c r="F9" s="130">
        <f>SUM(I9:K9)</f>
        <v>1885000</v>
      </c>
      <c r="G9" s="131"/>
      <c r="H9" s="132"/>
      <c r="I9" s="9">
        <v>1295000</v>
      </c>
      <c r="J9" s="9">
        <v>295000</v>
      </c>
      <c r="K9" s="9">
        <v>295000</v>
      </c>
    </row>
    <row r="10" spans="1:13">
      <c r="B10" s="133" t="s">
        <v>50</v>
      </c>
      <c r="C10" s="134"/>
      <c r="D10" s="134"/>
      <c r="E10" s="135"/>
      <c r="F10" s="136">
        <f>SUM(I10:K10)</f>
        <v>1885000</v>
      </c>
      <c r="G10" s="125"/>
      <c r="H10" s="126"/>
      <c r="I10" s="9">
        <v>1295000</v>
      </c>
      <c r="J10" s="9">
        <v>295000</v>
      </c>
      <c r="K10" s="9">
        <v>295000</v>
      </c>
    </row>
    <row r="11" spans="1:13">
      <c r="B11" s="133" t="s">
        <v>51</v>
      </c>
      <c r="C11" s="134"/>
      <c r="D11" s="134"/>
      <c r="E11" s="135"/>
      <c r="F11" s="136">
        <v>0</v>
      </c>
      <c r="G11" s="137"/>
      <c r="H11" s="138"/>
      <c r="I11" s="7">
        <v>0</v>
      </c>
      <c r="J11" s="7">
        <v>0</v>
      </c>
      <c r="K11" s="7">
        <v>0</v>
      </c>
    </row>
    <row r="12" spans="1:13">
      <c r="B12" s="133" t="s">
        <v>52</v>
      </c>
      <c r="C12" s="134"/>
      <c r="D12" s="134"/>
      <c r="E12" s="135"/>
      <c r="F12" s="136">
        <v>0</v>
      </c>
      <c r="G12" s="137"/>
      <c r="H12" s="138"/>
      <c r="I12" s="7">
        <v>0</v>
      </c>
      <c r="J12" s="7">
        <v>0</v>
      </c>
      <c r="K12" s="7">
        <v>0</v>
      </c>
    </row>
    <row r="13" spans="1:13">
      <c r="B13" s="133" t="s">
        <v>53</v>
      </c>
      <c r="C13" s="134"/>
      <c r="D13" s="134"/>
      <c r="E13" s="135"/>
      <c r="F13" s="136">
        <v>0</v>
      </c>
      <c r="G13" s="137"/>
      <c r="H13" s="138"/>
      <c r="I13" s="7">
        <v>0</v>
      </c>
      <c r="J13" s="7">
        <v>0</v>
      </c>
      <c r="K13" s="7">
        <v>0</v>
      </c>
    </row>
    <row r="14" spans="1:1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7">
    <mergeCell ref="B12:E12"/>
    <mergeCell ref="B13:E13"/>
    <mergeCell ref="F10:H10"/>
    <mergeCell ref="F11:H11"/>
    <mergeCell ref="F12:H12"/>
    <mergeCell ref="F13:H13"/>
    <mergeCell ref="B11:E11"/>
    <mergeCell ref="B8:E8"/>
    <mergeCell ref="F8:H8"/>
    <mergeCell ref="B9:E9"/>
    <mergeCell ref="F9:H9"/>
    <mergeCell ref="B10:E10"/>
    <mergeCell ref="B6:E7"/>
    <mergeCell ref="F6:H7"/>
    <mergeCell ref="B4:K5"/>
    <mergeCell ref="I6:K6"/>
    <mergeCell ref="I1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№1</vt:lpstr>
      <vt:lpstr>Приложение №3</vt:lpstr>
      <vt:lpstr>Приложение №4</vt:lpstr>
      <vt:lpstr>Приложение №5</vt:lpstr>
      <vt:lpstr>Приложение №6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2023-09-13T08:24:07Z</dcterms:modified>
</cp:coreProperties>
</file>