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6395" windowHeight="8010"/>
  </bookViews>
  <sheets>
    <sheet name="Приложение №1" sheetId="1" r:id="rId1"/>
    <sheet name="Приложение №3" sheetId="2" r:id="rId2"/>
    <sheet name="Приложение №4" sheetId="3" r:id="rId3"/>
    <sheet name="Приложение №5" sheetId="4" r:id="rId4"/>
    <sheet name="Приложение №6" sheetId="5" r:id="rId5"/>
  </sheets>
  <definedNames>
    <definedName name="_Toc344474495" localSheetId="0">'Приложение №1'!$A$1</definedName>
    <definedName name="OLE_LINK1" localSheetId="3">'Приложение №5'!$K$16</definedName>
  </definedNames>
  <calcPr calcId="125725" iterateDelta="1E-4"/>
</workbook>
</file>

<file path=xl/calcChain.xml><?xml version="1.0" encoding="utf-8"?>
<calcChain xmlns="http://schemas.openxmlformats.org/spreadsheetml/2006/main">
  <c r="J32" i="4"/>
  <c r="D6" i="5"/>
  <c r="H32" i="4"/>
  <c r="I32"/>
  <c r="G18"/>
  <c r="G17"/>
  <c r="G16"/>
  <c r="G15"/>
  <c r="G14"/>
  <c r="G13"/>
  <c r="G29"/>
  <c r="G27"/>
  <c r="G26"/>
  <c r="G23"/>
  <c r="G24"/>
  <c r="G20"/>
  <c r="G19"/>
  <c r="G32"/>
  <c r="G12" l="1"/>
  <c r="D7" i="5"/>
  <c r="G31" i="4"/>
  <c r="D9" i="5"/>
  <c r="D10"/>
</calcChain>
</file>

<file path=xl/sharedStrings.xml><?xml version="1.0" encoding="utf-8"?>
<sst xmlns="http://schemas.openxmlformats.org/spreadsheetml/2006/main" count="194" uniqueCount="126">
  <si>
    <t>№ п/п</t>
  </si>
  <si>
    <t>ПАСПОРТ                                                                                                                                                      муниципальной программы «Обеспечение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объектах»</t>
  </si>
  <si>
    <t>Наименование программы</t>
  </si>
  <si>
    <t>Ответсвенный исполнитель программы</t>
  </si>
  <si>
    <t>Соисполнитель программы</t>
  </si>
  <si>
    <t>Цели программы</t>
  </si>
  <si>
    <t>Задачи программы</t>
  </si>
  <si>
    <t>Мероприятия программы</t>
  </si>
  <si>
    <t>1.2.Изготовление плакатов, листовок, буклетов по тематике ГО  и предупреждения ЧС, охраны жизни людей на водных объектах. Оборудование стендов по видам ЧС.</t>
  </si>
  <si>
    <t>1.3. Мероприятия в сфере предупреждения и ликвидации последствий чрезвычайных ситуаций и стихийных бедствий природного и техногенного характера по муниципальному округу по деятельности аварийно спасательных служб и аварийно-спасательных формирований (далее по тексту АСС и АСФ).</t>
  </si>
  <si>
    <t>1.6. Первичные меры пожарной безопасности</t>
  </si>
  <si>
    <t>1.5. Мероприятия в сфере пожарной безопасности.</t>
  </si>
  <si>
    <t>1.8.Оборудование источников наружного противопожарного водоснабжения.</t>
  </si>
  <si>
    <t>1.9. Приобретение и установка автономных дымовых пожарных извещателей.</t>
  </si>
  <si>
    <t>2.1. Приобретение оборудования системы безопасности.</t>
  </si>
  <si>
    <t>2.2. Создание резерва финансовых и материальных ресурсов для предупреждения ликвидации чрезвычайных ситуаций природного и техногенного характера.</t>
  </si>
  <si>
    <t>2.3. Мероприятия в сфере предупреждения и ликвидации последствий чрезвычайных ситуаций и стихийных бедствий природного и техногенного характера.</t>
  </si>
  <si>
    <t>5.1.Создание базовой инфраструктуры (дополнительная установка оборудования - регистрации информации и информатизации на службу ЕДДС АПК «Безопасный город»).</t>
  </si>
  <si>
    <t>Сроки и этапы реализации программы</t>
  </si>
  <si>
    <t>Объемы и источники финансирования программы</t>
  </si>
  <si>
    <t>Обеспечение мероприятий в области гражданской обороны,защиты населения и территории Устьянского муниципального округа от чрезвычайных ситуаций,обеспечение пожарной безопасности и безопасности на водных объектах.</t>
  </si>
  <si>
    <t>Отсутвствует.</t>
  </si>
  <si>
    <t>Администрация Устьянского муниципального округа в лице отдела гражданской обороны и чрезвычайных ситуаций.</t>
  </si>
  <si>
    <t>1.6. Первичные меры пожарной безопасности.</t>
  </si>
  <si>
    <t>1.7.Реализация мероприятий по социально-экономическому развитию муниципальных округов (обеспечение  пожарной безопасности жилых и общественных зданий, находящихся в муниципальной собственности, рп. Октябрьский).</t>
  </si>
  <si>
    <t>3.2.Организация деятельности  добровольных пожарных дружин.</t>
  </si>
  <si>
    <t>Наименование целевого показателя</t>
  </si>
  <si>
    <t>Единица измерений</t>
  </si>
  <si>
    <t>Значение целевых показателей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</si>
  <si>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целевых показателей (индикаторов) муниципальной программы «Обеспечение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объектах».</t>
  </si>
  <si>
    <t>_</t>
  </si>
  <si>
    <t>Порядок расчета целевых показателей муниципальной программы «Обеспечение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объектах».</t>
  </si>
  <si>
    <t>Источник инормации</t>
  </si>
  <si>
    <t>Порядок расчета</t>
  </si>
  <si>
    <t>Проведение ежеквартального заслушивания надзорных органов о ситуации по профилактике и предупреждениям пожарной безопасности на водных объектах (комиссиях КЧС и  ПБ)</t>
  </si>
  <si>
    <t>Согласно требованиям КЧС и ОПБ Ао,НПА ПО ГО и ЧС</t>
  </si>
  <si>
    <t>Подготовка неработающего населения в области пожарной безопасности и ЧС.</t>
  </si>
  <si>
    <t>Согласно требований НПА по ГО и ЧС.</t>
  </si>
  <si>
    <t>Ответственный исполнитель</t>
  </si>
  <si>
    <t>Срок начала/окончание работ</t>
  </si>
  <si>
    <t>Источники финансирования</t>
  </si>
  <si>
    <t>всего</t>
  </si>
  <si>
    <t>Объемы финансирования в т.ч.  по годам (руб)</t>
  </si>
  <si>
    <t>местный бюджет</t>
  </si>
  <si>
    <t xml:space="preserve">1.7.Реализация мероприятий по социально-экономическому развитию муниципальных округов (обеспечение  пожарной безопасности жилых и общественных зданий, находящихся в муниципальной собственности, 
рп. Октябрьский)
</t>
  </si>
  <si>
    <t>областной бюджет</t>
  </si>
  <si>
    <t xml:space="preserve">Задача 2:Предупреждение и ликвидация чрезвычайных ситуаций  ТП РСЧС </t>
  </si>
  <si>
    <t>2.2.Создание резерва финансовых и материальных ресурсов для предупреждения, ликвидации чрезвычайных ситуаций природного и техногенного характера.</t>
  </si>
  <si>
    <t>2.3.Мероприятия в сфере предупреждения и ликвидации последствий чрезвычайных ситуаций и стихийных бедствий природного и техногенного характера.</t>
  </si>
  <si>
    <t xml:space="preserve">Задача 3: Поддержка и развитие добровольной пожарной охраны на территории Устьянского муниципального округа </t>
  </si>
  <si>
    <t>Задача 4: Повышение уровня подготовки и сил средств ТП РСЧС в сфере пожарной безопасности и безопасности на водных объектах, ГО и ЧС</t>
  </si>
  <si>
    <t>Задача 5: Создание телекоммуникационныой и информационно-технической инфаструктуры системы АПК "Безопасный город" на территории Устьянского муниципального округа</t>
  </si>
  <si>
    <t>Итого по программе:</t>
  </si>
  <si>
    <t>Источники и направления финансирования</t>
  </si>
  <si>
    <t>Объем финансирования,всего</t>
  </si>
  <si>
    <t>В том числе по годам</t>
  </si>
  <si>
    <t>Всего по программе,в том числе:</t>
  </si>
  <si>
    <t>федеральный бюджет</t>
  </si>
  <si>
    <t xml:space="preserve">внебюджетные источники 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</si>
  <si>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мероприятий муниципальной программы «Обеспечение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объектах»</t>
  </si>
  <si>
    <t>2024-2026</t>
  </si>
  <si>
    <t>Получение аттестата соответствия на выделенное помещение и защищаемое помещение для деятельности РСП(по заявкам моб.отдела). Техническое обеспечение мероприятий по территориальной обороне и гражданской обороне,разработка паспорта безопасности и плана действий.</t>
  </si>
  <si>
    <t>Выполнение мероприятий по ГО и ЧС согласно плану основных мероприятий, согласованного с ГУ МЧС РФ Архангельской области.</t>
  </si>
  <si>
    <t>2023 (базовый)</t>
  </si>
  <si>
    <t xml:space="preserve">1.Создание условий для повышения эффективной защиты (территории Устьянского муниципального округа) населенных пунктов от пожаров и безопасности на водных объектах.   2.Предупреждение и ликвидация чрезвычайных ситуаций территориальной подсистемы единой системы предупреждения и ликвидации чрезвычайных ситуаций (далее по тексту - ТП РСЧС).               3.Поддержка и развитие добровольной пожарной охраны на территории Устьянского муниципального округа.                                        4.Повышение уровня подготовки сил и средств ТП РСЧС в сфере пожарной безопасности и безопасности на водных объектах, ГО и ЧС.                                                                                                                                5.Создание системы аппаратно-програмный комплекс «Безопасный город» (далее по тексту АПК «Безопасный город») на территории Устьянского муниципального округа.                                                                </t>
  </si>
  <si>
    <t>Проведение ежеквартального заслушивания надзорных органов о ситуации по профилактике и предупреждениям пожарной безопасности и безопасности на водных объектах (комиссиях КЧС и ПБ).</t>
  </si>
  <si>
    <t>Подготовка неработающего населения в области пожарной безопасности и ЧС</t>
  </si>
  <si>
    <t>ед.</t>
  </si>
  <si>
    <t>комиссия</t>
  </si>
  <si>
    <t>Количество построенных и отремонтированных источников наружного противопожарного водоснабжения,предназначенного для пожаротушения в населенных пунктах</t>
  </si>
  <si>
    <t xml:space="preserve">Приложение №5                                                                                                              к постановлению                                                             Устьянского муниципального                                                 округа </t>
  </si>
  <si>
    <t>Наименование мероприятия</t>
  </si>
  <si>
    <t>Ожидаемые результаты реализации мероприятия</t>
  </si>
  <si>
    <t xml:space="preserve">Приложение №1                                               к постановлению Устьянского муниципального округа                      </t>
  </si>
  <si>
    <t xml:space="preserve">2023-2026 годы                                                                                                                                Программа  реализуется в один этап.                                                                                                                                  </t>
  </si>
  <si>
    <t xml:space="preserve">Приложение №3                                                                                                             к постановлению Устьянского муниципального округа                     </t>
  </si>
  <si>
    <t>1.2. Изготовление информационного материала по тематике ГО  и предупреждения ЧС, охраны жизни людей на водных объектах; Оборудование стендов по видам ЧС.</t>
  </si>
  <si>
    <t xml:space="preserve">1.5.Мероприятия в сфере пожарной безопасности </t>
  </si>
  <si>
    <t>Задача 1.Создание условий для повышения эффективной защиты населенных пунктов от пожаров и безопасности на водных объектах</t>
  </si>
  <si>
    <t>1.3. Мероприятия в сфере предупреждения и ликвидации последствий чрезвычайных ситуаций и стихийных бедствий природного и техногенного характера по муниципальному округу по деятельности АСС и АСФ</t>
  </si>
  <si>
    <t>Обеспечения соблюдения требований действующих норм и правил пожарной безопасности в границах Устьянского мунциипального округа,где отсуствуют пожарные части и пожарные посты , в рамках договора и соглашения с ДПК.Мероприятие позволит обеспечить нормативное прибытие пожарных подразделений на пожар в  отдаленные населенные пункты.</t>
  </si>
  <si>
    <t>Колличество  приобретенных и  установленных автономных пожарных извещателей для многодетных семей и семей находящихся в трудной жизненной ситуации</t>
  </si>
  <si>
    <t>Предупреждение и ликвидация чрезвычайных ситуаций на территории округа  по деятельности АСС и АСФ,находящихся на территории Устьянского муниципального округа(закупка товаров,востановительные работы,оказание услуг).Обеспечения готовности к действиям по локализации и ликвидации  последствий ЧС.</t>
  </si>
  <si>
    <t>Приобретение рамки металлодектора в целях повышения безопасности здания администрации.</t>
  </si>
  <si>
    <t>Предупреждение и ликвидация чрезвычайных  ситуации на территории округа,финансовая помощь населению при ЧС, закупка товаров, выполнение работ  для обеспечения государственных (муниципальных) нужд  для предупреждения и предотвращения пожаров.</t>
  </si>
  <si>
    <t>Обеспечение многодетных семей, семей находящихся в трудной жизненной ситуации, в социально опасном положении автономными дымовыми пожарными извещателями.(по софинансированию с Архангельской областью, субсидия) .Установка АДПИ поможет раннему обнаружению признаков начинающегося пожара и своевременного проведения необходимых действий по эвакуации людей или тушению пожара.</t>
  </si>
  <si>
    <t xml:space="preserve">Приложение №4                                                            к постановлению  Устьянского муниципального округа                                      </t>
  </si>
  <si>
    <t>Колличество  приобретенных и  установленных автономных пожарных извещателей для многодетных семей и семей находящихся в трудной жизненной ситуации.</t>
  </si>
  <si>
    <t>Согласно требований НПА по ГО и ЧС</t>
  </si>
  <si>
    <t>%</t>
  </si>
  <si>
    <t>Администрация Устьянского муниципального округа в лице отдела ГО и ЧС</t>
  </si>
  <si>
    <t>3.2.Организация деятельности добровольных пожарных дружин.</t>
  </si>
  <si>
    <t>1.8. Оборудование источников наружного противопожарного водоснабжения.</t>
  </si>
  <si>
    <t>1.9.Приобретение и установка автономных дымовых пожарных извещателей.</t>
  </si>
  <si>
    <t>2.1. Приобретение оборудования системы безопасноти.</t>
  </si>
  <si>
    <t xml:space="preserve">Приложение №6 к постановлению Устьянского муниципального округа     </t>
  </si>
  <si>
    <r>
      <t>1.1. Проведение комиссий по пожарной безопасности и безопасности на водных объектах, очередные комиссии и внеочередные комиссии по фактам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критерий </t>
    </r>
    <r>
      <rPr>
        <sz val="8"/>
        <color theme="1"/>
        <rFont val="Times New Roman"/>
        <family val="1"/>
        <charset val="204"/>
      </rPr>
      <t xml:space="preserve">чрезвычайных обстоятельств и ситуаций. </t>
    </r>
  </si>
  <si>
    <t xml:space="preserve"> Минимизация социального, экономического и экологического ущерба, наносимого населению, экономике и природной среде Устьянского муниципального округа от пожаров,чрезвычайных ситуаций  и происшествий на водных объектах.                                                                                   </t>
  </si>
  <si>
    <t>Проведение 12 комиссий КЧС и ПБ  за период действия программы позволит заблаговременно реализовать меры по предупреждению чрезвычайных ситуаций,а в случае их возникновения оперативно мобилизовать силы и ресурсы Устьянского муниципального округа на ликвидацию ЧС.</t>
  </si>
  <si>
    <t>Расчистка, опашка населенных пунктов ,подверженных угрозе лесных пожаров. Содержание источников наружного противопожарного оборудования. Обучение первичным мерам пожарной безопасности.Мероприятие проводится в целях исключения возможного перехода природных пожаров на территории населенных пунктов, подверженных угрозе лесных пожаров.</t>
  </si>
  <si>
    <t>Снижение общего количества пожаров на территории округа за счет проведения ремонтов пожарных водоемов и пожарных резервуаров (по софинансированию с Архангельской облостью).</t>
  </si>
  <si>
    <t>Повышение безопасности на объектах (приобретение рамки металлодетектора) в количестве 1 штуки в год  (Контрольно-пропускные пункты.).</t>
  </si>
  <si>
    <t>ед</t>
  </si>
  <si>
    <r>
      <t xml:space="preserve"> Оснащение оборудованием регистрации информации и информатизации службы ЕДДС АПК «Безопасный город».</t>
    </r>
    <r>
      <rPr>
        <b/>
        <sz val="8"/>
        <color theme="1"/>
        <rFont val="Times New Roman"/>
        <family val="1"/>
        <charset val="204"/>
      </rPr>
      <t xml:space="preserve"> </t>
    </r>
  </si>
  <si>
    <t>Распределение объемов финансирования программы по источникам,направлениям расходования средств и годам (руб)
 муниципальной программы «Обеспечение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объектах»</t>
  </si>
  <si>
    <r>
      <t xml:space="preserve"> Повышение информированности населения путем распространения листовок, памяток, буклетов, плакатов (не менее 1000 ед.в год</t>
    </r>
    <r>
      <rPr>
        <b/>
        <sz val="8"/>
        <color theme="1"/>
        <rFont val="Times New Roman"/>
        <family val="1"/>
        <charset val="204"/>
      </rPr>
      <t>), п</t>
    </r>
    <r>
      <rPr>
        <sz val="8"/>
        <color theme="1"/>
        <rFont val="Times New Roman"/>
        <family val="1"/>
        <charset val="204"/>
      </rPr>
      <t>роведения лекций по тематике ГО и ЧС на базе учебно-консультационных пунктов по ГО и ЧС.Данные действия помогут предотвратить бытовые пожары,а так же снизят количество происшествий на водных объектах.</t>
    </r>
  </si>
  <si>
    <t xml:space="preserve">1.4. Проведение ежегодных аттестационных мероприятий по режимному кабинету и защищаемому помещению. </t>
  </si>
  <si>
    <t>1.4.Проведение ежегодных аттестационных мероприятий по режимному кабинету и защищаемому помещению.</t>
  </si>
  <si>
    <t>Строительство пожарного бокса в дер. Кононовская. Данное мероприятие позволит снизить риск возникновения пожаров, предупредить и не допустить роста количества погибших и травмированных людей.</t>
  </si>
  <si>
    <r>
      <t>Повышение готовности к проведению мероприятий по ликвидации ЧС (создание резерва).</t>
    </r>
    <r>
      <rPr>
        <sz val="8"/>
        <color rgb="FF00B0F0"/>
        <rFont val="Times New Roman"/>
        <family val="1"/>
        <charset val="204"/>
      </rPr>
      <t xml:space="preserve"> </t>
    </r>
  </si>
  <si>
    <t xml:space="preserve"> Повышение квалификации участников командного состава, практическое освоение и закрепление навыков взаимодействия, принятия управленческих решений и координации действий в экстремальных или кризисных условиях.  </t>
  </si>
  <si>
    <r>
      <t>Повышение общего уровня общественной безопасности и правопорядка на территории округа путем внедрения АПК «Безопасный город» в службу ЕДДС, материально-техническое оснащения единых дежурно-диспетчерских служб с учетом финансирования местного бюджета.</t>
    </r>
    <r>
      <rPr>
        <sz val="8"/>
        <color rgb="FF00B0F0"/>
        <rFont val="Times New Roman"/>
        <family val="1"/>
        <charset val="204"/>
      </rPr>
      <t xml:space="preserve"> </t>
    </r>
  </si>
  <si>
    <r>
      <t xml:space="preserve">4.1. Проведение командно-штабных тренировок и учений на территории округа совместно с Единой диспетчерской службой, </t>
    </r>
    <r>
      <rPr>
        <sz val="11"/>
        <rFont val="Calibri"/>
        <family val="2"/>
        <charset val="204"/>
        <scheme val="minor"/>
      </rPr>
      <t xml:space="preserve">ТП РСЧС </t>
    </r>
    <r>
      <rPr>
        <sz val="11"/>
        <color theme="1"/>
        <rFont val="Calibri"/>
        <family val="2"/>
        <charset val="204"/>
        <scheme val="minor"/>
      </rPr>
      <t>и  ГУ МЧС РФ по Архангельской области  при плановых тренировках и возникновении и ликвидации  ЧС природного и техногенного характера.</t>
    </r>
  </si>
  <si>
    <t>Проведение тренировок с целью отработки вопросов ликвидации чрезвычайных ситуаций.</t>
  </si>
  <si>
    <t>шт</t>
  </si>
  <si>
    <t>10</t>
  </si>
  <si>
    <t>(Количество построенных и отремонтированных источников наружного противопожарного водоснабжения, расположенных на территории Устьянского муниципального округа  муниципального округа Архангельской области, находящихся в исправном состоянии/общее количество источников наружного противопожарного водоснабжения, расположенных на территории Устьянского муниципального округа муниципального округа Архангельской области) x 100%</t>
  </si>
  <si>
    <t>4.1.Проведение  командно-штабных тренировок и учений на территории округа совместно с ЕДДС, ТП РСЧС и  ГУ МЧС РФ по Архангельской области  при плановых тренировках и возникновении и ликвидации  ЧС природного и техногенного характера.</t>
  </si>
  <si>
    <t>Информирование  силами и средствами месного уровня реагирования ТП РСЧС  о причинах и условиях совершения возгораний, нарушений пожарной безопасности и безопасности на водных объектах и мерах по их профилактике (Проведение планерок)</t>
  </si>
  <si>
    <t>3.1.Информирование силами и средствами местного уровня реагирования  о причинах и условиях совершения возгораний, нарушений пожарной безопасности и безопасности на водных объектах и мерах по их профилактике.</t>
  </si>
  <si>
    <t>Проводится  10  планерок (в год) с целью информирования администрации Устьянского муниципального округа о причинах и условиях возгорания, нарушений пожарной безопасности и безопасности на водных объектах и мерах по их профилактике.Подействует на снижение общего количества пожаров, произошедших на территории округа.</t>
  </si>
  <si>
    <t>3.1. Информирование силами и средствами местного уровня реагирования  о причинах и условиях совершения возгораний, нарушений пожарной безопасности и безопасности на водных объектах и мерах по их профилактике.</t>
  </si>
  <si>
    <t xml:space="preserve">Оснащение оборудованием регистрации информации и информатизации службы ЕДДС АПК «Безопасный город». </t>
  </si>
  <si>
    <t>Информирование  силами и средствами месного уровня реагирования  о причинах и условиях совершения возгораний, нарушений пожарной безопасности и безопасности на водных объектах и мерах по их профилактике (Проведение планерок)</t>
  </si>
  <si>
    <r>
      <rPr>
        <sz val="11"/>
        <color theme="1"/>
        <rFont val="Calibri"/>
        <family val="2"/>
        <charset val="204"/>
        <scheme val="minor"/>
      </rPr>
      <t>1.1</t>
    </r>
    <r>
      <rPr>
        <b/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theme="1"/>
        <rFont val="Calibri"/>
        <family val="2"/>
        <charset val="204"/>
        <scheme val="minor"/>
      </rPr>
      <t xml:space="preserve">Проведение комиссий по пожарной безопасности и безопасности на водных объектах, очередные комиссии и внеочередные комиссии по фактам критерий чрезвычайных обстоятельств и ситуаций. </t>
    </r>
  </si>
  <si>
    <t xml:space="preserve">общий объем финансирования 30 000 000 рублей,  
в том числе:   
средства федерального бюджета - 0 рублей;                                     
средства областного бюджета – рублей;   
средства местного  бюджета – 30 000 000 рублей; 
внебюджетные источники – 0,00  рублей       
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</si>
</sst>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444444"/>
      <name val="Arial"/>
      <family val="2"/>
      <charset val="204"/>
    </font>
    <font>
      <sz val="8"/>
      <color rgb="FF444444"/>
      <name val="Gill Sans MT"/>
      <family val="2"/>
    </font>
    <font>
      <sz val="8"/>
      <color rgb="FF333333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B0F0"/>
      <name val="Calibri"/>
      <family val="2"/>
      <charset val="204"/>
      <scheme val="minor"/>
    </font>
    <font>
      <sz val="10"/>
      <color rgb="FF00B0F0"/>
      <name val="Calibri"/>
      <family val="2"/>
      <charset val="204"/>
      <scheme val="minor"/>
    </font>
    <font>
      <sz val="8"/>
      <color rgb="FF00B0F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" xfId="0" applyBorder="1"/>
    <xf numFmtId="0" fontId="0" fillId="0" borderId="7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9" xfId="0" applyBorder="1" applyAlignment="1"/>
    <xf numFmtId="0" fontId="0" fillId="0" borderId="10" xfId="0" applyBorder="1" applyAlignment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0" borderId="10" xfId="0" applyBorder="1"/>
    <xf numFmtId="0" fontId="0" fillId="0" borderId="0" xfId="0" applyBorder="1"/>
    <xf numFmtId="0" fontId="3" fillId="0" borderId="0" xfId="0" applyFont="1" applyBorder="1" applyAlignment="1">
      <alignment vertical="top"/>
    </xf>
    <xf numFmtId="0" fontId="3" fillId="0" borderId="1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6" xfId="0" applyBorder="1"/>
    <xf numFmtId="0" fontId="0" fillId="0" borderId="0" xfId="0" applyBorder="1" applyAlignment="1"/>
    <xf numFmtId="2" fontId="0" fillId="0" borderId="0" xfId="0" applyNumberFormat="1" applyBorder="1"/>
    <xf numFmtId="0" fontId="0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wrapText="1"/>
    </xf>
    <xf numFmtId="0" fontId="4" fillId="0" borderId="11" xfId="0" applyFont="1" applyBorder="1"/>
    <xf numFmtId="0" fontId="5" fillId="0" borderId="1" xfId="0" applyFont="1" applyBorder="1"/>
    <xf numFmtId="0" fontId="4" fillId="0" borderId="1" xfId="0" applyFont="1" applyBorder="1"/>
    <xf numFmtId="164" fontId="4" fillId="0" borderId="0" xfId="0" applyNumberFormat="1" applyFont="1" applyBorder="1"/>
    <xf numFmtId="2" fontId="5" fillId="0" borderId="1" xfId="0" applyNumberFormat="1" applyFont="1" applyBorder="1"/>
    <xf numFmtId="2" fontId="4" fillId="0" borderId="0" xfId="0" applyNumberFormat="1" applyFont="1" applyBorder="1"/>
    <xf numFmtId="2" fontId="4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2" borderId="0" xfId="0" applyFont="1" applyFill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5" xfId="0" applyFont="1" applyBorder="1"/>
    <xf numFmtId="0" fontId="5" fillId="0" borderId="15" xfId="0" applyFont="1" applyBorder="1" applyAlignment="1">
      <alignment wrapText="1"/>
    </xf>
    <xf numFmtId="0" fontId="4" fillId="0" borderId="3" xfId="0" applyFont="1" applyBorder="1" applyAlignment="1">
      <alignment wrapText="1"/>
    </xf>
    <xf numFmtId="2" fontId="2" fillId="0" borderId="1" xfId="0" applyNumberFormat="1" applyFont="1" applyBorder="1"/>
    <xf numFmtId="0" fontId="5" fillId="2" borderId="0" xfId="0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3" xfId="0" applyBorder="1"/>
    <xf numFmtId="0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vertical="top"/>
    </xf>
    <xf numFmtId="0" fontId="1" fillId="2" borderId="0" xfId="0" applyFont="1" applyFill="1" applyBorder="1"/>
    <xf numFmtId="0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" xfId="0" applyFont="1" applyFill="1" applyBorder="1"/>
    <xf numFmtId="0" fontId="2" fillId="0" borderId="8" xfId="0" applyFont="1" applyBorder="1"/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3" fillId="2" borderId="12" xfId="0" applyFont="1" applyFill="1" applyBorder="1"/>
    <xf numFmtId="0" fontId="13" fillId="2" borderId="12" xfId="0" applyFont="1" applyFill="1" applyBorder="1"/>
    <xf numFmtId="2" fontId="4" fillId="2" borderId="0" xfId="0" applyNumberFormat="1" applyFont="1" applyFill="1" applyBorder="1"/>
    <xf numFmtId="0" fontId="4" fillId="2" borderId="0" xfId="0" applyFont="1" applyFill="1"/>
    <xf numFmtId="0" fontId="15" fillId="0" borderId="0" xfId="0" applyFont="1"/>
    <xf numFmtId="0" fontId="15" fillId="0" borderId="0" xfId="0" applyFont="1" applyBorder="1" applyAlignment="1"/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left" vertical="top" wrapText="1"/>
    </xf>
    <xf numFmtId="2" fontId="16" fillId="0" borderId="0" xfId="0" applyNumberFormat="1" applyFont="1" applyBorder="1"/>
    <xf numFmtId="0" fontId="16" fillId="0" borderId="0" xfId="0" applyFont="1"/>
    <xf numFmtId="0" fontId="17" fillId="0" borderId="11" xfId="0" applyFont="1" applyBorder="1"/>
    <xf numFmtId="0" fontId="17" fillId="0" borderId="0" xfId="0" applyFont="1" applyBorder="1"/>
    <xf numFmtId="0" fontId="15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top" wrapText="1"/>
    </xf>
    <xf numFmtId="0" fontId="15" fillId="0" borderId="14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5" fillId="2" borderId="0" xfId="0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left" vertical="top" wrapText="1"/>
    </xf>
    <xf numFmtId="2" fontId="2" fillId="0" borderId="6" xfId="0" applyNumberFormat="1" applyFont="1" applyBorder="1" applyAlignment="1">
      <alignment horizontal="left" vertical="top" wrapText="1"/>
    </xf>
    <xf numFmtId="2" fontId="2" fillId="0" borderId="3" xfId="0" applyNumberFormat="1" applyFont="1" applyBorder="1" applyAlignment="1">
      <alignment horizontal="left" vertical="top" wrapText="1"/>
    </xf>
    <xf numFmtId="2" fontId="2" fillId="0" borderId="8" xfId="0" applyNumberFormat="1" applyFont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8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3" fontId="15" fillId="0" borderId="8" xfId="0" applyNumberFormat="1" applyFont="1" applyBorder="1" applyAlignment="1">
      <alignment horizontal="center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tabSelected="1" topLeftCell="A31" zoomScale="90" zoomScaleNormal="90" workbookViewId="0">
      <selection activeCell="C47" sqref="C47:I48"/>
    </sheetView>
  </sheetViews>
  <sheetFormatPr defaultRowHeight="15"/>
  <cols>
    <col min="1" max="1" width="9.140625" customWidth="1"/>
    <col min="6" max="6" width="7.7109375" customWidth="1"/>
    <col min="9" max="9" width="9.140625" customWidth="1"/>
  </cols>
  <sheetData>
    <row r="1" spans="1:14">
      <c r="G1" s="107" t="s">
        <v>73</v>
      </c>
      <c r="H1" s="107"/>
      <c r="I1" s="107"/>
      <c r="L1" s="106"/>
      <c r="M1" s="106"/>
      <c r="N1" s="106"/>
    </row>
    <row r="2" spans="1:14">
      <c r="G2" s="107"/>
      <c r="H2" s="107"/>
      <c r="I2" s="107"/>
    </row>
    <row r="3" spans="1:14">
      <c r="G3" s="107"/>
      <c r="H3" s="107"/>
      <c r="I3" s="107"/>
    </row>
    <row r="4" spans="1:14" ht="15" customHeight="1">
      <c r="A4" s="108" t="s">
        <v>1</v>
      </c>
      <c r="B4" s="108"/>
      <c r="C4" s="108"/>
      <c r="D4" s="108"/>
      <c r="E4" s="108"/>
      <c r="F4" s="108"/>
      <c r="G4" s="108"/>
      <c r="H4" s="108"/>
      <c r="I4" s="108"/>
    </row>
    <row r="5" spans="1:14">
      <c r="A5" s="108"/>
      <c r="B5" s="108"/>
      <c r="C5" s="108"/>
      <c r="D5" s="108"/>
      <c r="E5" s="108"/>
      <c r="F5" s="108"/>
      <c r="G5" s="108"/>
      <c r="H5" s="108"/>
      <c r="I5" s="108"/>
    </row>
    <row r="6" spans="1:14" ht="45" customHeight="1">
      <c r="A6" s="108"/>
      <c r="B6" s="108"/>
      <c r="C6" s="108"/>
      <c r="D6" s="108"/>
      <c r="E6" s="108"/>
      <c r="F6" s="108"/>
      <c r="G6" s="108"/>
      <c r="H6" s="108"/>
      <c r="I6" s="108"/>
    </row>
    <row r="7" spans="1:14">
      <c r="A7" s="109" t="s">
        <v>2</v>
      </c>
      <c r="B7" s="110"/>
      <c r="C7" s="113" t="s">
        <v>20</v>
      </c>
      <c r="D7" s="114"/>
      <c r="E7" s="114"/>
      <c r="F7" s="114"/>
      <c r="G7" s="114"/>
      <c r="H7" s="114"/>
      <c r="I7" s="115"/>
    </row>
    <row r="8" spans="1:14" ht="45" customHeight="1">
      <c r="A8" s="111"/>
      <c r="B8" s="112"/>
      <c r="C8" s="116"/>
      <c r="D8" s="117"/>
      <c r="E8" s="117"/>
      <c r="F8" s="117"/>
      <c r="G8" s="117"/>
      <c r="H8" s="117"/>
      <c r="I8" s="118"/>
    </row>
    <row r="9" spans="1:14">
      <c r="A9" s="109" t="s">
        <v>3</v>
      </c>
      <c r="B9" s="110"/>
      <c r="C9" s="113" t="s">
        <v>22</v>
      </c>
      <c r="D9" s="114"/>
      <c r="E9" s="114"/>
      <c r="F9" s="114"/>
      <c r="G9" s="114"/>
      <c r="H9" s="114"/>
      <c r="I9" s="115"/>
    </row>
    <row r="10" spans="1:14" ht="30" customHeight="1">
      <c r="A10" s="111"/>
      <c r="B10" s="112"/>
      <c r="C10" s="116"/>
      <c r="D10" s="117"/>
      <c r="E10" s="117"/>
      <c r="F10" s="117"/>
      <c r="G10" s="117"/>
      <c r="H10" s="117"/>
      <c r="I10" s="118"/>
    </row>
    <row r="11" spans="1:14">
      <c r="A11" s="109" t="s">
        <v>4</v>
      </c>
      <c r="B11" s="110"/>
      <c r="C11" s="122" t="s">
        <v>21</v>
      </c>
      <c r="D11" s="123"/>
      <c r="E11" s="123"/>
      <c r="F11" s="123"/>
      <c r="G11" s="123"/>
      <c r="H11" s="123"/>
      <c r="I11" s="124"/>
    </row>
    <row r="12" spans="1:14">
      <c r="A12" s="111"/>
      <c r="B12" s="112"/>
      <c r="C12" s="125"/>
      <c r="D12" s="126"/>
      <c r="E12" s="126"/>
      <c r="F12" s="126"/>
      <c r="G12" s="126"/>
      <c r="H12" s="126"/>
      <c r="I12" s="127"/>
    </row>
    <row r="13" spans="1:14">
      <c r="A13" s="128" t="s">
        <v>5</v>
      </c>
      <c r="B13" s="129"/>
      <c r="C13" s="113" t="s">
        <v>97</v>
      </c>
      <c r="D13" s="114"/>
      <c r="E13" s="114"/>
      <c r="F13" s="114"/>
      <c r="G13" s="114"/>
      <c r="H13" s="114"/>
      <c r="I13" s="115"/>
    </row>
    <row r="14" spans="1:14" ht="51.75" customHeight="1">
      <c r="A14" s="130"/>
      <c r="B14" s="131"/>
      <c r="C14" s="116"/>
      <c r="D14" s="117"/>
      <c r="E14" s="117"/>
      <c r="F14" s="117"/>
      <c r="G14" s="117"/>
      <c r="H14" s="117"/>
      <c r="I14" s="118"/>
    </row>
    <row r="15" spans="1:14">
      <c r="A15" s="128" t="s">
        <v>6</v>
      </c>
      <c r="B15" s="129"/>
      <c r="C15" s="113" t="s">
        <v>64</v>
      </c>
      <c r="D15" s="114"/>
      <c r="E15" s="114"/>
      <c r="F15" s="114"/>
      <c r="G15" s="114"/>
      <c r="H15" s="114"/>
      <c r="I15" s="115"/>
    </row>
    <row r="16" spans="1:14" ht="200.25" customHeight="1">
      <c r="A16" s="130"/>
      <c r="B16" s="131"/>
      <c r="C16" s="116"/>
      <c r="D16" s="117"/>
      <c r="E16" s="117"/>
      <c r="F16" s="117"/>
      <c r="G16" s="117"/>
      <c r="H16" s="117"/>
      <c r="I16" s="118"/>
    </row>
    <row r="17" spans="1:9" ht="15" customHeight="1">
      <c r="A17" s="109" t="s">
        <v>7</v>
      </c>
      <c r="B17" s="110"/>
      <c r="C17" s="132" t="s">
        <v>124</v>
      </c>
      <c r="D17" s="114"/>
      <c r="E17" s="114"/>
      <c r="F17" s="114"/>
      <c r="G17" s="114"/>
      <c r="H17" s="114"/>
      <c r="I17" s="115"/>
    </row>
    <row r="18" spans="1:9" ht="65.25" customHeight="1">
      <c r="A18" s="133"/>
      <c r="B18" s="134"/>
      <c r="C18" s="116"/>
      <c r="D18" s="117"/>
      <c r="E18" s="117"/>
      <c r="F18" s="117"/>
      <c r="G18" s="117"/>
      <c r="H18" s="117"/>
      <c r="I18" s="118"/>
    </row>
    <row r="19" spans="1:9">
      <c r="A19" s="133"/>
      <c r="B19" s="134"/>
      <c r="C19" s="113" t="s">
        <v>8</v>
      </c>
      <c r="D19" s="114"/>
      <c r="E19" s="114"/>
      <c r="F19" s="114"/>
      <c r="G19" s="114"/>
      <c r="H19" s="114"/>
      <c r="I19" s="115"/>
    </row>
    <row r="20" spans="1:9" ht="29.25" customHeight="1">
      <c r="A20" s="133"/>
      <c r="B20" s="134"/>
      <c r="C20" s="116"/>
      <c r="D20" s="117"/>
      <c r="E20" s="117"/>
      <c r="F20" s="117"/>
      <c r="G20" s="117"/>
      <c r="H20" s="117"/>
      <c r="I20" s="118"/>
    </row>
    <row r="21" spans="1:9">
      <c r="A21" s="133"/>
      <c r="B21" s="134"/>
      <c r="C21" s="113" t="s">
        <v>9</v>
      </c>
      <c r="D21" s="114"/>
      <c r="E21" s="114"/>
      <c r="F21" s="114"/>
      <c r="G21" s="114"/>
      <c r="H21" s="114"/>
      <c r="I21" s="115"/>
    </row>
    <row r="22" spans="1:9" ht="61.5" customHeight="1">
      <c r="A22" s="133"/>
      <c r="B22" s="134"/>
      <c r="C22" s="116"/>
      <c r="D22" s="117"/>
      <c r="E22" s="117"/>
      <c r="F22" s="117"/>
      <c r="G22" s="117"/>
      <c r="H22" s="117"/>
      <c r="I22" s="118"/>
    </row>
    <row r="23" spans="1:9">
      <c r="A23" s="133"/>
      <c r="B23" s="134"/>
      <c r="C23" s="113" t="s">
        <v>106</v>
      </c>
      <c r="D23" s="114"/>
      <c r="E23" s="114"/>
      <c r="F23" s="114"/>
      <c r="G23" s="114"/>
      <c r="H23" s="114"/>
      <c r="I23" s="115"/>
    </row>
    <row r="24" spans="1:9" ht="20.25" customHeight="1">
      <c r="A24" s="133"/>
      <c r="B24" s="134"/>
      <c r="C24" s="116"/>
      <c r="D24" s="117"/>
      <c r="E24" s="117"/>
      <c r="F24" s="117"/>
      <c r="G24" s="117"/>
      <c r="H24" s="117"/>
      <c r="I24" s="118"/>
    </row>
    <row r="25" spans="1:9" ht="15" customHeight="1">
      <c r="A25" s="133"/>
      <c r="B25" s="134"/>
      <c r="C25" s="135" t="s">
        <v>11</v>
      </c>
      <c r="D25" s="136"/>
      <c r="E25" s="136"/>
      <c r="F25" s="136"/>
      <c r="G25" s="136"/>
      <c r="H25" s="136"/>
      <c r="I25" s="137"/>
    </row>
    <row r="26" spans="1:9">
      <c r="A26" s="133"/>
      <c r="B26" s="134"/>
      <c r="C26" s="119" t="s">
        <v>23</v>
      </c>
      <c r="D26" s="120"/>
      <c r="E26" s="120"/>
      <c r="F26" s="120"/>
      <c r="G26" s="120"/>
      <c r="H26" s="120"/>
      <c r="I26" s="121"/>
    </row>
    <row r="27" spans="1:9">
      <c r="A27" s="133"/>
      <c r="B27" s="134"/>
      <c r="C27" s="113" t="s">
        <v>24</v>
      </c>
      <c r="D27" s="114"/>
      <c r="E27" s="114"/>
      <c r="F27" s="114"/>
      <c r="G27" s="114"/>
      <c r="H27" s="114"/>
      <c r="I27" s="115"/>
    </row>
    <row r="28" spans="1:9" ht="50.25" customHeight="1">
      <c r="A28" s="133"/>
      <c r="B28" s="134"/>
      <c r="C28" s="116"/>
      <c r="D28" s="117"/>
      <c r="E28" s="117"/>
      <c r="F28" s="117"/>
      <c r="G28" s="117"/>
      <c r="H28" s="117"/>
      <c r="I28" s="118"/>
    </row>
    <row r="29" spans="1:9">
      <c r="A29" s="133"/>
      <c r="B29" s="134"/>
      <c r="C29" s="113" t="s">
        <v>12</v>
      </c>
      <c r="D29" s="114"/>
      <c r="E29" s="114"/>
      <c r="F29" s="114"/>
      <c r="G29" s="114"/>
      <c r="H29" s="114"/>
      <c r="I29" s="115"/>
    </row>
    <row r="30" spans="1:9">
      <c r="A30" s="133"/>
      <c r="B30" s="134"/>
      <c r="C30" s="116"/>
      <c r="D30" s="117"/>
      <c r="E30" s="117"/>
      <c r="F30" s="117"/>
      <c r="G30" s="117"/>
      <c r="H30" s="117"/>
      <c r="I30" s="118"/>
    </row>
    <row r="31" spans="1:9">
      <c r="A31" s="133"/>
      <c r="B31" s="134"/>
      <c r="C31" s="113" t="s">
        <v>13</v>
      </c>
      <c r="D31" s="114"/>
      <c r="E31" s="114"/>
      <c r="F31" s="114"/>
      <c r="G31" s="114"/>
      <c r="H31" s="114"/>
      <c r="I31" s="115"/>
    </row>
    <row r="32" spans="1:9">
      <c r="A32" s="133"/>
      <c r="B32" s="134"/>
      <c r="C32" s="116"/>
      <c r="D32" s="117"/>
      <c r="E32" s="117"/>
      <c r="F32" s="117"/>
      <c r="G32" s="117"/>
      <c r="H32" s="117"/>
      <c r="I32" s="118"/>
    </row>
    <row r="33" spans="1:10" ht="15" customHeight="1">
      <c r="A33" s="133"/>
      <c r="B33" s="134"/>
      <c r="C33" s="135" t="s">
        <v>14</v>
      </c>
      <c r="D33" s="136"/>
      <c r="E33" s="136"/>
      <c r="F33" s="136"/>
      <c r="G33" s="136"/>
      <c r="H33" s="136"/>
      <c r="I33" s="137"/>
    </row>
    <row r="34" spans="1:10">
      <c r="A34" s="133"/>
      <c r="B34" s="134"/>
      <c r="C34" s="113" t="s">
        <v>15</v>
      </c>
      <c r="D34" s="114"/>
      <c r="E34" s="114"/>
      <c r="F34" s="114"/>
      <c r="G34" s="114"/>
      <c r="H34" s="114"/>
      <c r="I34" s="115"/>
    </row>
    <row r="35" spans="1:10" ht="30" customHeight="1">
      <c r="A35" s="133"/>
      <c r="B35" s="134"/>
      <c r="C35" s="116"/>
      <c r="D35" s="117"/>
      <c r="E35" s="117"/>
      <c r="F35" s="117"/>
      <c r="G35" s="117"/>
      <c r="H35" s="117"/>
      <c r="I35" s="118"/>
    </row>
    <row r="36" spans="1:10">
      <c r="A36" s="133"/>
      <c r="B36" s="134"/>
      <c r="C36" s="113" t="s">
        <v>16</v>
      </c>
      <c r="D36" s="114"/>
      <c r="E36" s="114"/>
      <c r="F36" s="114"/>
      <c r="G36" s="114"/>
      <c r="H36" s="114"/>
      <c r="I36" s="115"/>
    </row>
    <row r="37" spans="1:10" ht="29.25" customHeight="1">
      <c r="A37" s="133"/>
      <c r="B37" s="134"/>
      <c r="C37" s="116"/>
      <c r="D37" s="117"/>
      <c r="E37" s="117"/>
      <c r="F37" s="117"/>
      <c r="G37" s="117"/>
      <c r="H37" s="117"/>
      <c r="I37" s="118"/>
    </row>
    <row r="38" spans="1:10">
      <c r="A38" s="133"/>
      <c r="B38" s="134"/>
      <c r="C38" s="135" t="s">
        <v>121</v>
      </c>
      <c r="D38" s="136"/>
      <c r="E38" s="136"/>
      <c r="F38" s="136"/>
      <c r="G38" s="136"/>
      <c r="H38" s="136"/>
      <c r="I38" s="137"/>
    </row>
    <row r="39" spans="1:10" ht="47.25" customHeight="1">
      <c r="A39" s="133"/>
      <c r="B39" s="134"/>
      <c r="C39" s="138"/>
      <c r="D39" s="139"/>
      <c r="E39" s="139"/>
      <c r="F39" s="139"/>
      <c r="G39" s="139"/>
      <c r="H39" s="139"/>
      <c r="I39" s="140"/>
      <c r="J39" s="98"/>
    </row>
    <row r="40" spans="1:10" ht="15" customHeight="1">
      <c r="A40" s="133"/>
      <c r="B40" s="134"/>
      <c r="C40" s="113" t="s">
        <v>25</v>
      </c>
      <c r="D40" s="114"/>
      <c r="E40" s="114"/>
      <c r="F40" s="114"/>
      <c r="G40" s="114"/>
      <c r="H40" s="114"/>
      <c r="I40" s="115"/>
    </row>
    <row r="41" spans="1:10">
      <c r="A41" s="133"/>
      <c r="B41" s="134"/>
      <c r="C41" s="113" t="s">
        <v>112</v>
      </c>
      <c r="D41" s="114"/>
      <c r="E41" s="114"/>
      <c r="F41" s="114"/>
      <c r="G41" s="114"/>
      <c r="H41" s="114"/>
      <c r="I41" s="115"/>
    </row>
    <row r="42" spans="1:10" ht="65.25" customHeight="1">
      <c r="A42" s="133"/>
      <c r="B42" s="134"/>
      <c r="C42" s="116"/>
      <c r="D42" s="117"/>
      <c r="E42" s="117"/>
      <c r="F42" s="117"/>
      <c r="G42" s="117"/>
      <c r="H42" s="117"/>
      <c r="I42" s="118"/>
    </row>
    <row r="43" spans="1:10">
      <c r="A43" s="133"/>
      <c r="B43" s="134"/>
      <c r="C43" s="113" t="s">
        <v>17</v>
      </c>
      <c r="D43" s="114"/>
      <c r="E43" s="114"/>
      <c r="F43" s="114"/>
      <c r="G43" s="114"/>
      <c r="H43" s="114"/>
      <c r="I43" s="115"/>
    </row>
    <row r="44" spans="1:10" ht="30.75" customHeight="1">
      <c r="A44" s="111"/>
      <c r="B44" s="112"/>
      <c r="C44" s="116"/>
      <c r="D44" s="117"/>
      <c r="E44" s="117"/>
      <c r="F44" s="117"/>
      <c r="G44" s="117"/>
      <c r="H44" s="117"/>
      <c r="I44" s="118"/>
    </row>
    <row r="45" spans="1:10">
      <c r="A45" s="109" t="s">
        <v>18</v>
      </c>
      <c r="B45" s="110"/>
      <c r="C45" s="113" t="s">
        <v>74</v>
      </c>
      <c r="D45" s="114"/>
      <c r="E45" s="114"/>
      <c r="F45" s="114"/>
      <c r="G45" s="114"/>
      <c r="H45" s="114"/>
      <c r="I45" s="115"/>
    </row>
    <row r="46" spans="1:10" ht="62.25" customHeight="1">
      <c r="A46" s="111"/>
      <c r="B46" s="112"/>
      <c r="C46" s="116"/>
      <c r="D46" s="117"/>
      <c r="E46" s="117"/>
      <c r="F46" s="117"/>
      <c r="G46" s="117"/>
      <c r="H46" s="117"/>
      <c r="I46" s="118"/>
    </row>
    <row r="47" spans="1:10" hidden="1">
      <c r="A47" s="109" t="s">
        <v>19</v>
      </c>
      <c r="B47" s="110"/>
      <c r="C47" s="113" t="s">
        <v>125</v>
      </c>
      <c r="D47" s="114"/>
      <c r="E47" s="114"/>
      <c r="F47" s="114"/>
      <c r="G47" s="114"/>
      <c r="H47" s="114"/>
      <c r="I47" s="115"/>
    </row>
    <row r="48" spans="1:10" ht="103.5" customHeight="1">
      <c r="A48" s="111"/>
      <c r="B48" s="112"/>
      <c r="C48" s="116"/>
      <c r="D48" s="117"/>
      <c r="E48" s="117"/>
      <c r="F48" s="117"/>
      <c r="G48" s="117"/>
      <c r="H48" s="117"/>
      <c r="I48" s="118"/>
    </row>
    <row r="49" spans="1:9">
      <c r="A49" s="12"/>
      <c r="B49" s="12"/>
      <c r="C49" s="12"/>
      <c r="D49" s="12"/>
      <c r="E49" s="12"/>
      <c r="F49" s="12"/>
      <c r="G49" s="12"/>
      <c r="H49" s="12"/>
      <c r="I49" s="12"/>
    </row>
    <row r="50" spans="1:9">
      <c r="A50" s="12"/>
      <c r="B50" s="12"/>
      <c r="C50" s="12"/>
      <c r="D50" s="12"/>
      <c r="E50" s="12"/>
      <c r="F50" s="12"/>
      <c r="G50" s="12"/>
      <c r="H50" s="12"/>
      <c r="I50" s="12"/>
    </row>
    <row r="51" spans="1:9">
      <c r="A51" s="12"/>
      <c r="B51" s="12"/>
      <c r="C51" s="12"/>
      <c r="D51" s="12"/>
      <c r="E51" s="12"/>
      <c r="F51" s="12"/>
      <c r="G51" s="12"/>
      <c r="H51" s="12"/>
      <c r="I51" s="12"/>
    </row>
    <row r="52" spans="1:9">
      <c r="A52" s="12"/>
      <c r="B52" s="12"/>
      <c r="C52" s="12"/>
      <c r="D52" s="12"/>
      <c r="E52" s="12"/>
      <c r="F52" s="12"/>
      <c r="G52" s="12"/>
      <c r="H52" s="12"/>
      <c r="I52" s="12"/>
    </row>
    <row r="53" spans="1:9">
      <c r="A53" s="12"/>
      <c r="B53" s="12"/>
      <c r="C53" s="12"/>
      <c r="D53" s="12"/>
      <c r="E53" s="12"/>
      <c r="F53" s="12"/>
      <c r="G53" s="12"/>
      <c r="H53" s="12"/>
      <c r="I53" s="12"/>
    </row>
    <row r="54" spans="1:9">
      <c r="A54" s="12"/>
      <c r="B54" s="12"/>
      <c r="C54" s="12"/>
      <c r="D54" s="12"/>
      <c r="E54" s="12"/>
      <c r="F54" s="12"/>
      <c r="G54" s="12"/>
      <c r="H54" s="12"/>
      <c r="I54" s="12"/>
    </row>
    <row r="55" spans="1:9">
      <c r="A55" s="12"/>
      <c r="B55" s="12"/>
      <c r="C55" s="12"/>
      <c r="D55" s="12"/>
      <c r="E55" s="12"/>
      <c r="F55" s="12"/>
      <c r="G55" s="12"/>
      <c r="H55" s="12"/>
      <c r="I55" s="12"/>
    </row>
    <row r="56" spans="1:9">
      <c r="A56" s="12"/>
      <c r="B56" s="12"/>
      <c r="C56" s="12"/>
      <c r="D56" s="12"/>
      <c r="E56" s="12"/>
      <c r="F56" s="12"/>
      <c r="G56" s="12"/>
      <c r="H56" s="12"/>
      <c r="I56" s="12"/>
    </row>
    <row r="57" spans="1:9">
      <c r="A57" s="12"/>
      <c r="B57" s="12"/>
      <c r="C57" s="12"/>
      <c r="D57" s="12"/>
      <c r="E57" s="12"/>
      <c r="F57" s="12"/>
      <c r="G57" s="12"/>
      <c r="H57" s="12"/>
      <c r="I57" s="12"/>
    </row>
    <row r="58" spans="1:9">
      <c r="A58" s="12"/>
      <c r="B58" s="12"/>
      <c r="C58" s="12"/>
      <c r="D58" s="12"/>
      <c r="E58" s="12"/>
      <c r="F58" s="12"/>
      <c r="G58" s="12"/>
      <c r="H58" s="12"/>
      <c r="I58" s="12"/>
    </row>
    <row r="59" spans="1:9">
      <c r="A59" s="12"/>
      <c r="B59" s="12"/>
      <c r="C59" s="12"/>
      <c r="D59" s="12"/>
      <c r="E59" s="12"/>
      <c r="F59" s="12"/>
      <c r="G59" s="12"/>
      <c r="H59" s="12"/>
      <c r="I59" s="12"/>
    </row>
    <row r="60" spans="1:9">
      <c r="A60" s="12"/>
      <c r="B60" s="12"/>
      <c r="C60" s="12"/>
      <c r="D60" s="12"/>
      <c r="E60" s="12"/>
      <c r="F60" s="12"/>
      <c r="G60" s="12"/>
      <c r="H60" s="12"/>
      <c r="I60" s="12"/>
    </row>
    <row r="61" spans="1:9">
      <c r="A61" s="12"/>
      <c r="B61" s="12"/>
      <c r="C61" s="12"/>
      <c r="D61" s="12"/>
      <c r="E61" s="12"/>
      <c r="F61" s="12"/>
      <c r="G61" s="12"/>
      <c r="H61" s="12"/>
      <c r="I61" s="12"/>
    </row>
    <row r="62" spans="1:9">
      <c r="A62" s="12"/>
      <c r="B62" s="12"/>
      <c r="C62" s="12"/>
      <c r="D62" s="12"/>
      <c r="E62" s="12"/>
      <c r="F62" s="12"/>
      <c r="G62" s="12"/>
      <c r="H62" s="12"/>
      <c r="I62" s="12"/>
    </row>
    <row r="63" spans="1:9">
      <c r="A63" s="12"/>
      <c r="B63" s="12"/>
      <c r="C63" s="12"/>
      <c r="D63" s="12"/>
      <c r="E63" s="12"/>
      <c r="F63" s="12"/>
      <c r="G63" s="12"/>
      <c r="H63" s="12"/>
      <c r="I63" s="12"/>
    </row>
    <row r="64" spans="1:9">
      <c r="A64" s="12"/>
      <c r="B64" s="12"/>
      <c r="C64" s="12"/>
      <c r="D64" s="12"/>
      <c r="E64" s="12"/>
      <c r="F64" s="12"/>
      <c r="G64" s="12"/>
      <c r="H64" s="12"/>
      <c r="I64" s="12"/>
    </row>
    <row r="65" spans="1:9">
      <c r="A65" s="12"/>
      <c r="B65" s="12"/>
      <c r="C65" s="12"/>
      <c r="D65" s="12"/>
      <c r="E65" s="12"/>
      <c r="F65" s="12"/>
      <c r="G65" s="12"/>
      <c r="H65" s="12"/>
      <c r="I65" s="12"/>
    </row>
    <row r="66" spans="1:9">
      <c r="A66" s="12"/>
      <c r="B66" s="12"/>
      <c r="C66" s="12"/>
      <c r="D66" s="12"/>
      <c r="E66" s="12"/>
      <c r="F66" s="12"/>
      <c r="G66" s="12"/>
      <c r="H66" s="12"/>
      <c r="I66" s="12"/>
    </row>
    <row r="67" spans="1:9">
      <c r="A67" s="12"/>
      <c r="B67" s="12"/>
      <c r="C67" s="12"/>
      <c r="D67" s="12"/>
      <c r="E67" s="12"/>
      <c r="F67" s="12"/>
      <c r="G67" s="12"/>
      <c r="H67" s="12"/>
      <c r="I67" s="12"/>
    </row>
    <row r="68" spans="1:9">
      <c r="A68" s="12"/>
      <c r="B68" s="12"/>
      <c r="C68" s="12"/>
      <c r="D68" s="12"/>
      <c r="E68" s="12"/>
      <c r="F68" s="12"/>
      <c r="G68" s="12"/>
      <c r="H68" s="12"/>
      <c r="I68" s="12"/>
    </row>
    <row r="69" spans="1:9">
      <c r="A69" s="12"/>
      <c r="B69" s="12"/>
      <c r="C69" s="12"/>
      <c r="D69" s="12"/>
      <c r="E69" s="12"/>
      <c r="F69" s="12"/>
      <c r="G69" s="12"/>
      <c r="H69" s="12"/>
      <c r="I69" s="12"/>
    </row>
    <row r="70" spans="1:9">
      <c r="A70" s="12"/>
      <c r="B70" s="12"/>
      <c r="C70" s="12"/>
      <c r="D70" s="12"/>
      <c r="E70" s="12"/>
      <c r="F70" s="12"/>
      <c r="G70" s="12"/>
      <c r="H70" s="12"/>
      <c r="I70" s="12"/>
    </row>
    <row r="71" spans="1:9">
      <c r="A71" s="12"/>
      <c r="B71" s="12"/>
      <c r="C71" s="12"/>
      <c r="D71" s="12"/>
      <c r="E71" s="12"/>
      <c r="F71" s="12"/>
      <c r="G71" s="12"/>
      <c r="H71" s="12"/>
      <c r="I71" s="12"/>
    </row>
    <row r="72" spans="1:9">
      <c r="A72" s="12"/>
      <c r="B72" s="12"/>
      <c r="C72" s="12"/>
      <c r="D72" s="12"/>
      <c r="E72" s="12"/>
      <c r="F72" s="12"/>
      <c r="G72" s="12"/>
      <c r="H72" s="12"/>
      <c r="I72" s="12"/>
    </row>
    <row r="73" spans="1:9">
      <c r="A73" s="12"/>
      <c r="B73" s="12"/>
      <c r="C73" s="12"/>
      <c r="D73" s="12"/>
      <c r="E73" s="12"/>
      <c r="F73" s="12"/>
      <c r="G73" s="12"/>
      <c r="H73" s="12"/>
      <c r="I73" s="12"/>
    </row>
    <row r="74" spans="1:9">
      <c r="A74" s="12"/>
      <c r="B74" s="12"/>
      <c r="C74" s="12"/>
      <c r="D74" s="12"/>
      <c r="E74" s="12"/>
      <c r="F74" s="12"/>
      <c r="G74" s="12"/>
      <c r="H74" s="12"/>
      <c r="I74" s="12"/>
    </row>
  </sheetData>
  <mergeCells count="34">
    <mergeCell ref="C19:I20"/>
    <mergeCell ref="C21:I22"/>
    <mergeCell ref="C23:I24"/>
    <mergeCell ref="C25:I25"/>
    <mergeCell ref="A45:B46"/>
    <mergeCell ref="C45:I46"/>
    <mergeCell ref="A47:B48"/>
    <mergeCell ref="C47:I48"/>
    <mergeCell ref="C36:I37"/>
    <mergeCell ref="C38:I39"/>
    <mergeCell ref="C40:I40"/>
    <mergeCell ref="C41:I42"/>
    <mergeCell ref="C43:I44"/>
    <mergeCell ref="A9:B10"/>
    <mergeCell ref="C9:I10"/>
    <mergeCell ref="C26:I26"/>
    <mergeCell ref="A11:B12"/>
    <mergeCell ref="C11:I12"/>
    <mergeCell ref="A13:B14"/>
    <mergeCell ref="C13:I14"/>
    <mergeCell ref="A15:B16"/>
    <mergeCell ref="C15:I16"/>
    <mergeCell ref="C17:I18"/>
    <mergeCell ref="A17:B44"/>
    <mergeCell ref="C27:I28"/>
    <mergeCell ref="C29:I30"/>
    <mergeCell ref="C31:I32"/>
    <mergeCell ref="C33:I33"/>
    <mergeCell ref="C34:I35"/>
    <mergeCell ref="L1:N1"/>
    <mergeCell ref="G1:I3"/>
    <mergeCell ref="A4:I6"/>
    <mergeCell ref="A7:B8"/>
    <mergeCell ref="C7:I8"/>
  </mergeCells>
  <pageMargins left="0.7" right="0.7" top="0.75" bottom="0.75" header="0.3" footer="0.3"/>
  <pageSetup paperSize="9" scale="5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Normal="100" workbookViewId="0">
      <selection activeCell="B14" sqref="B14:H15"/>
    </sheetView>
  </sheetViews>
  <sheetFormatPr defaultRowHeight="15"/>
  <cols>
    <col min="1" max="1" width="2.7109375" customWidth="1"/>
    <col min="2" max="2" width="6" customWidth="1"/>
    <col min="5" max="5" width="13.85546875" customWidth="1"/>
    <col min="8" max="8" width="13.28515625" customWidth="1"/>
    <col min="9" max="10" width="11.28515625" customWidth="1"/>
    <col min="11" max="11" width="11.85546875" customWidth="1"/>
    <col min="12" max="12" width="10.85546875" customWidth="1"/>
    <col min="13" max="13" width="11" customWidth="1"/>
    <col min="14" max="14" width="9.140625" hidden="1" customWidth="1"/>
    <col min="15" max="15" width="3.28515625" hidden="1" customWidth="1"/>
  </cols>
  <sheetData>
    <row r="1" spans="1:17" ht="15" customHeight="1">
      <c r="L1" s="155" t="s">
        <v>75</v>
      </c>
      <c r="M1" s="155"/>
      <c r="N1" s="2"/>
      <c r="O1" s="2"/>
      <c r="P1" s="2"/>
      <c r="Q1" s="2"/>
    </row>
    <row r="2" spans="1:17" ht="18" customHeight="1">
      <c r="L2" s="155"/>
      <c r="M2" s="155"/>
      <c r="N2" s="2"/>
      <c r="O2" s="2"/>
      <c r="P2" s="2"/>
      <c r="Q2" s="2"/>
    </row>
    <row r="3" spans="1:17" ht="15" customHeight="1">
      <c r="B3" s="158" t="s">
        <v>29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"/>
      <c r="O3" s="1"/>
    </row>
    <row r="4" spans="1:17" ht="30.75" customHeight="1"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4"/>
      <c r="O4" s="4"/>
    </row>
    <row r="5" spans="1:17" ht="15" customHeight="1">
      <c r="A5" s="12"/>
      <c r="B5" s="160" t="s">
        <v>26</v>
      </c>
      <c r="C5" s="161"/>
      <c r="D5" s="161"/>
      <c r="E5" s="161"/>
      <c r="F5" s="161"/>
      <c r="G5" s="161"/>
      <c r="H5" s="162"/>
      <c r="I5" s="156" t="s">
        <v>27</v>
      </c>
      <c r="J5" s="169" t="s">
        <v>28</v>
      </c>
      <c r="K5" s="170"/>
      <c r="L5" s="170"/>
      <c r="M5" s="171"/>
      <c r="N5" s="6"/>
      <c r="O5" s="7"/>
    </row>
    <row r="6" spans="1:17" ht="12.75" customHeight="1">
      <c r="A6" s="12"/>
      <c r="B6" s="163"/>
      <c r="C6" s="164"/>
      <c r="D6" s="164"/>
      <c r="E6" s="164"/>
      <c r="F6" s="164"/>
      <c r="G6" s="164"/>
      <c r="H6" s="165"/>
      <c r="I6" s="157"/>
      <c r="J6" s="59" t="s">
        <v>63</v>
      </c>
      <c r="K6" s="30">
        <v>2024</v>
      </c>
      <c r="L6" s="30">
        <v>2025</v>
      </c>
      <c r="M6" s="30">
        <v>2026</v>
      </c>
      <c r="N6" s="3"/>
      <c r="O6" s="3"/>
    </row>
    <row r="7" spans="1:17">
      <c r="A7" s="12"/>
      <c r="B7" s="166">
        <v>1</v>
      </c>
      <c r="C7" s="167"/>
      <c r="D7" s="167"/>
      <c r="E7" s="167"/>
      <c r="F7" s="167"/>
      <c r="G7" s="167"/>
      <c r="H7" s="168"/>
      <c r="I7" s="31">
        <v>3</v>
      </c>
      <c r="J7" s="31">
        <v>4</v>
      </c>
      <c r="K7" s="31">
        <v>5</v>
      </c>
      <c r="L7" s="31">
        <v>6</v>
      </c>
      <c r="M7" s="31">
        <v>7</v>
      </c>
      <c r="N7" s="5"/>
      <c r="O7" s="5"/>
    </row>
    <row r="8" spans="1:17">
      <c r="A8" s="143"/>
      <c r="B8" s="151" t="s">
        <v>65</v>
      </c>
      <c r="C8" s="152"/>
      <c r="D8" s="152"/>
      <c r="E8" s="152"/>
      <c r="F8" s="152"/>
      <c r="G8" s="152"/>
      <c r="H8" s="152"/>
      <c r="I8" s="147" t="s">
        <v>68</v>
      </c>
      <c r="J8" s="147">
        <v>4</v>
      </c>
      <c r="K8" s="147">
        <v>4</v>
      </c>
      <c r="L8" s="147">
        <v>4</v>
      </c>
      <c r="M8" s="147">
        <v>4</v>
      </c>
      <c r="N8" s="3"/>
      <c r="O8" s="3"/>
    </row>
    <row r="9" spans="1:17" ht="19.5" customHeight="1">
      <c r="A9" s="143"/>
      <c r="B9" s="151"/>
      <c r="C9" s="152"/>
      <c r="D9" s="152"/>
      <c r="E9" s="152"/>
      <c r="F9" s="152"/>
      <c r="G9" s="152"/>
      <c r="H9" s="152"/>
      <c r="I9" s="148"/>
      <c r="J9" s="148"/>
      <c r="K9" s="148"/>
      <c r="L9" s="148"/>
      <c r="M9" s="148"/>
      <c r="N9" s="3"/>
      <c r="O9" s="3"/>
    </row>
    <row r="10" spans="1:17" ht="15" customHeight="1">
      <c r="A10" s="88"/>
      <c r="B10" s="151" t="s">
        <v>66</v>
      </c>
      <c r="C10" s="152"/>
      <c r="D10" s="152"/>
      <c r="E10" s="152"/>
      <c r="F10" s="152"/>
      <c r="G10" s="152"/>
      <c r="H10" s="152"/>
      <c r="I10" s="102" t="s">
        <v>114</v>
      </c>
      <c r="J10" s="32">
        <v>1000</v>
      </c>
      <c r="K10" s="30">
        <v>1000</v>
      </c>
      <c r="L10" s="30">
        <v>1000</v>
      </c>
      <c r="M10" s="30">
        <v>1000</v>
      </c>
      <c r="N10" s="3"/>
      <c r="O10" s="3"/>
    </row>
    <row r="11" spans="1:17" ht="24.75" customHeight="1">
      <c r="A11" s="88"/>
      <c r="B11" s="173" t="s">
        <v>69</v>
      </c>
      <c r="C11" s="174"/>
      <c r="D11" s="174"/>
      <c r="E11" s="174"/>
      <c r="F11" s="174"/>
      <c r="G11" s="174"/>
      <c r="H11" s="174"/>
      <c r="I11" s="78" t="s">
        <v>89</v>
      </c>
      <c r="J11" s="61">
        <v>20</v>
      </c>
      <c r="K11" s="77" t="s">
        <v>115</v>
      </c>
      <c r="L11" s="77" t="s">
        <v>115</v>
      </c>
      <c r="M11" s="77" t="s">
        <v>115</v>
      </c>
      <c r="N11" s="3"/>
      <c r="O11" s="3"/>
    </row>
    <row r="12" spans="1:17" ht="24.75" customHeight="1">
      <c r="A12" s="88"/>
      <c r="B12" s="172" t="s">
        <v>81</v>
      </c>
      <c r="C12" s="172"/>
      <c r="D12" s="172"/>
      <c r="E12" s="172"/>
      <c r="F12" s="172"/>
      <c r="G12" s="172"/>
      <c r="H12" s="173"/>
      <c r="I12" s="54" t="s">
        <v>67</v>
      </c>
      <c r="J12" s="61">
        <v>47</v>
      </c>
      <c r="K12" s="77" t="s">
        <v>115</v>
      </c>
      <c r="L12" s="77" t="s">
        <v>115</v>
      </c>
      <c r="M12" s="77" t="s">
        <v>115</v>
      </c>
      <c r="N12" s="3"/>
      <c r="O12" s="3"/>
    </row>
    <row r="13" spans="1:17" ht="17.25" customHeight="1">
      <c r="A13" s="88"/>
      <c r="B13" s="151" t="s">
        <v>83</v>
      </c>
      <c r="C13" s="152"/>
      <c r="D13" s="152"/>
      <c r="E13" s="152"/>
      <c r="F13" s="152"/>
      <c r="G13" s="152"/>
      <c r="H13" s="152"/>
      <c r="I13" s="62" t="s">
        <v>67</v>
      </c>
      <c r="J13" s="31" t="s">
        <v>30</v>
      </c>
      <c r="K13" s="105">
        <v>1</v>
      </c>
      <c r="L13" s="31" t="s">
        <v>30</v>
      </c>
      <c r="M13" s="31" t="s">
        <v>30</v>
      </c>
      <c r="N13" s="3"/>
      <c r="O13" s="3"/>
    </row>
    <row r="14" spans="1:17">
      <c r="A14" s="143"/>
      <c r="B14" s="151" t="s">
        <v>123</v>
      </c>
      <c r="C14" s="152"/>
      <c r="D14" s="152"/>
      <c r="E14" s="152"/>
      <c r="F14" s="152"/>
      <c r="G14" s="152"/>
      <c r="H14" s="152"/>
      <c r="I14" s="145" t="s">
        <v>102</v>
      </c>
      <c r="J14" s="147">
        <v>10</v>
      </c>
      <c r="K14" s="147">
        <v>10</v>
      </c>
      <c r="L14" s="147">
        <v>10</v>
      </c>
      <c r="M14" s="147">
        <v>10</v>
      </c>
      <c r="N14" s="3"/>
      <c r="O14" s="3"/>
    </row>
    <row r="15" spans="1:17" ht="23.25" customHeight="1">
      <c r="A15" s="143"/>
      <c r="B15" s="151"/>
      <c r="C15" s="152"/>
      <c r="D15" s="152"/>
      <c r="E15" s="152"/>
      <c r="F15" s="152"/>
      <c r="G15" s="152"/>
      <c r="H15" s="152"/>
      <c r="I15" s="146"/>
      <c r="J15" s="148"/>
      <c r="K15" s="148"/>
      <c r="L15" s="148"/>
      <c r="M15" s="148"/>
      <c r="N15" s="3"/>
      <c r="O15" s="3"/>
    </row>
    <row r="16" spans="1:17">
      <c r="A16" s="143"/>
      <c r="B16" s="153" t="s">
        <v>113</v>
      </c>
      <c r="C16" s="154"/>
      <c r="D16" s="154"/>
      <c r="E16" s="154"/>
      <c r="F16" s="154"/>
      <c r="G16" s="154"/>
      <c r="H16" s="154"/>
      <c r="I16" s="149" t="s">
        <v>102</v>
      </c>
      <c r="J16" s="149">
        <v>10</v>
      </c>
      <c r="K16" s="145">
        <v>10</v>
      </c>
      <c r="L16" s="145">
        <v>10</v>
      </c>
      <c r="M16" s="145">
        <v>10</v>
      </c>
      <c r="N16" s="3"/>
      <c r="O16" s="3"/>
    </row>
    <row r="17" spans="1:22" ht="15.75" customHeight="1">
      <c r="A17" s="143"/>
      <c r="B17" s="153"/>
      <c r="C17" s="154"/>
      <c r="D17" s="154"/>
      <c r="E17" s="154"/>
      <c r="F17" s="154"/>
      <c r="G17" s="154"/>
      <c r="H17" s="154"/>
      <c r="I17" s="150"/>
      <c r="J17" s="150"/>
      <c r="K17" s="146"/>
      <c r="L17" s="146"/>
      <c r="M17" s="146"/>
      <c r="N17" s="3"/>
      <c r="O17" s="3"/>
      <c r="P17" s="141"/>
      <c r="Q17" s="142"/>
      <c r="R17" s="142"/>
      <c r="S17" s="142"/>
      <c r="T17" s="142"/>
      <c r="U17" s="142"/>
      <c r="V17" s="142"/>
    </row>
    <row r="18" spans="1:22" ht="49.5" customHeight="1">
      <c r="A18" s="89"/>
      <c r="B18" s="175" t="s">
        <v>103</v>
      </c>
      <c r="C18" s="175"/>
      <c r="D18" s="175"/>
      <c r="E18" s="175"/>
      <c r="F18" s="175"/>
      <c r="G18" s="175"/>
      <c r="H18" s="176"/>
      <c r="I18" s="61" t="s">
        <v>67</v>
      </c>
      <c r="J18" s="104" t="s">
        <v>30</v>
      </c>
      <c r="K18" s="68">
        <v>1</v>
      </c>
      <c r="L18" s="68">
        <v>1</v>
      </c>
      <c r="M18" s="61">
        <v>1</v>
      </c>
      <c r="N18" s="14" t="s">
        <v>30</v>
      </c>
      <c r="O18" s="14" t="s">
        <v>30</v>
      </c>
      <c r="P18" s="103"/>
      <c r="Q18" s="12"/>
    </row>
    <row r="19" spans="1:22" ht="30.75" customHeight="1">
      <c r="A19" s="12"/>
      <c r="B19" s="177"/>
      <c r="C19" s="177"/>
      <c r="D19" s="177"/>
      <c r="E19" s="177"/>
      <c r="F19" s="177"/>
      <c r="G19" s="177"/>
      <c r="H19" s="177"/>
      <c r="I19" s="60"/>
      <c r="J19" s="60"/>
      <c r="K19" s="75"/>
      <c r="L19" s="75"/>
      <c r="M19" s="76"/>
      <c r="N19" s="11"/>
      <c r="O19" s="3"/>
    </row>
    <row r="20" spans="1:22" ht="27.75" customHeight="1">
      <c r="A20" s="12"/>
      <c r="B20" s="144"/>
      <c r="C20" s="144"/>
      <c r="D20" s="144"/>
      <c r="E20" s="144"/>
      <c r="F20" s="144"/>
      <c r="G20" s="144"/>
      <c r="H20" s="144"/>
      <c r="I20" s="72"/>
      <c r="J20" s="72"/>
      <c r="K20" s="70"/>
      <c r="L20" s="70"/>
      <c r="M20" s="71"/>
      <c r="N20" s="11"/>
      <c r="O20" s="3"/>
    </row>
    <row r="21" spans="1:22" ht="37.5" customHeight="1">
      <c r="A21" s="73"/>
      <c r="B21" s="144"/>
      <c r="C21" s="144"/>
      <c r="D21" s="144"/>
      <c r="E21" s="144"/>
      <c r="F21" s="144"/>
      <c r="G21" s="144"/>
      <c r="H21" s="144"/>
      <c r="I21" s="69"/>
      <c r="J21" s="72"/>
      <c r="K21" s="70"/>
      <c r="L21" s="70"/>
      <c r="M21" s="72"/>
      <c r="N21" s="67"/>
      <c r="O21" s="8"/>
    </row>
    <row r="22" spans="1:22" ht="45" customHeight="1">
      <c r="A22" s="74"/>
      <c r="B22" s="144"/>
      <c r="C22" s="144"/>
      <c r="D22" s="144"/>
      <c r="E22" s="144"/>
      <c r="F22" s="144"/>
      <c r="G22" s="144"/>
      <c r="H22" s="144"/>
      <c r="I22" s="72"/>
      <c r="J22" s="72"/>
      <c r="K22" s="70"/>
      <c r="L22" s="70"/>
      <c r="M22" s="72"/>
      <c r="N22" s="67"/>
      <c r="O22" s="8"/>
    </row>
    <row r="23" spans="1:22" ht="32.25" customHeight="1">
      <c r="A23" s="12"/>
      <c r="B23" s="13"/>
      <c r="C23" s="13"/>
      <c r="D23" s="13"/>
      <c r="E23" s="13"/>
      <c r="F23" s="13"/>
      <c r="G23" s="13"/>
      <c r="H23" s="13"/>
      <c r="I23" s="12"/>
      <c r="J23" s="12"/>
      <c r="K23" s="12"/>
      <c r="L23" s="12"/>
      <c r="M23" s="12"/>
      <c r="N23" s="12"/>
      <c r="O23" s="12"/>
      <c r="P23" s="12"/>
      <c r="Q23" s="12"/>
    </row>
    <row r="24" spans="1:2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0"/>
      <c r="O24" s="9"/>
    </row>
    <row r="25" spans="1:2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3"/>
    </row>
    <row r="26" spans="1:2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3"/>
    </row>
    <row r="27" spans="1:2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3"/>
    </row>
    <row r="28" spans="1:2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3"/>
    </row>
    <row r="29" spans="1:2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3"/>
    </row>
  </sheetData>
  <mergeCells count="37">
    <mergeCell ref="A14:A15"/>
    <mergeCell ref="B13:H13"/>
    <mergeCell ref="B18:H18"/>
    <mergeCell ref="B19:H19"/>
    <mergeCell ref="B20:H20"/>
    <mergeCell ref="B22:H22"/>
    <mergeCell ref="B12:H12"/>
    <mergeCell ref="B8:H9"/>
    <mergeCell ref="B11:H11"/>
    <mergeCell ref="B10:H10"/>
    <mergeCell ref="L1:M2"/>
    <mergeCell ref="I5:I6"/>
    <mergeCell ref="B3:M4"/>
    <mergeCell ref="B5:H6"/>
    <mergeCell ref="B7:H7"/>
    <mergeCell ref="J5:M5"/>
    <mergeCell ref="M14:M15"/>
    <mergeCell ref="I16:I17"/>
    <mergeCell ref="K8:K9"/>
    <mergeCell ref="I8:I9"/>
    <mergeCell ref="L16:L17"/>
    <mergeCell ref="P17:V17"/>
    <mergeCell ref="A8:A9"/>
    <mergeCell ref="A16:A17"/>
    <mergeCell ref="B21:H21"/>
    <mergeCell ref="M16:M17"/>
    <mergeCell ref="I14:I15"/>
    <mergeCell ref="K16:K17"/>
    <mergeCell ref="K14:K15"/>
    <mergeCell ref="J8:J9"/>
    <mergeCell ref="J14:J15"/>
    <mergeCell ref="J16:J17"/>
    <mergeCell ref="B14:H15"/>
    <mergeCell ref="B16:H17"/>
    <mergeCell ref="L8:L9"/>
    <mergeCell ref="M8:M9"/>
    <mergeCell ref="L14:L15"/>
  </mergeCells>
  <pageMargins left="0.7" right="0.7" top="0.75" bottom="0.75" header="0.3" footer="0.3"/>
  <pageSetup paperSize="9" scale="68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B13" sqref="B13:F13"/>
    </sheetView>
  </sheetViews>
  <sheetFormatPr defaultRowHeight="15"/>
  <cols>
    <col min="6" max="6" width="12.5703125" customWidth="1"/>
    <col min="9" max="9" width="11.28515625" customWidth="1"/>
    <col min="10" max="10" width="1.7109375" hidden="1" customWidth="1"/>
    <col min="11" max="11" width="11.28515625" customWidth="1"/>
    <col min="12" max="12" width="6.7109375" customWidth="1"/>
    <col min="13" max="13" width="11.5703125" customWidth="1"/>
    <col min="14" max="14" width="0.140625" hidden="1" customWidth="1"/>
  </cols>
  <sheetData>
    <row r="1" spans="1:15" ht="4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84" t="s">
        <v>86</v>
      </c>
      <c r="M1" s="184"/>
      <c r="N1" s="184"/>
      <c r="O1" s="12"/>
    </row>
    <row r="2" spans="1:15" ht="15" customHeight="1">
      <c r="A2" s="185" t="s">
        <v>31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6"/>
      <c r="O2" s="12"/>
    </row>
    <row r="3" spans="1:15" ht="29.2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8"/>
      <c r="O3" s="12"/>
    </row>
    <row r="4" spans="1:15" ht="31.5" customHeight="1">
      <c r="A4" s="79" t="s">
        <v>0</v>
      </c>
      <c r="B4" s="183" t="s">
        <v>26</v>
      </c>
      <c r="C4" s="183"/>
      <c r="D4" s="183"/>
      <c r="E4" s="183"/>
      <c r="F4" s="183"/>
      <c r="G4" s="183" t="s">
        <v>33</v>
      </c>
      <c r="H4" s="183"/>
      <c r="I4" s="183"/>
      <c r="J4" s="183"/>
      <c r="K4" s="183" t="s">
        <v>32</v>
      </c>
      <c r="L4" s="183"/>
      <c r="M4" s="183"/>
      <c r="N4" s="180"/>
      <c r="O4" s="15"/>
    </row>
    <row r="5" spans="1:15">
      <c r="A5" s="30">
        <v>1</v>
      </c>
      <c r="B5" s="183">
        <v>2</v>
      </c>
      <c r="C5" s="183"/>
      <c r="D5" s="183"/>
      <c r="E5" s="183"/>
      <c r="F5" s="183"/>
      <c r="G5" s="183">
        <v>3</v>
      </c>
      <c r="H5" s="183"/>
      <c r="I5" s="183"/>
      <c r="J5" s="183"/>
      <c r="K5" s="183">
        <v>4</v>
      </c>
      <c r="L5" s="183"/>
      <c r="M5" s="183"/>
      <c r="N5" s="180"/>
      <c r="O5" s="15"/>
    </row>
    <row r="6" spans="1:15">
      <c r="A6" s="189">
        <v>1</v>
      </c>
      <c r="B6" s="152" t="s">
        <v>34</v>
      </c>
      <c r="C6" s="152"/>
      <c r="D6" s="152"/>
      <c r="E6" s="152"/>
      <c r="F6" s="152"/>
      <c r="G6" s="189"/>
      <c r="H6" s="189"/>
      <c r="I6" s="189"/>
      <c r="J6" s="189"/>
      <c r="K6" s="190" t="s">
        <v>35</v>
      </c>
      <c r="L6" s="190"/>
      <c r="M6" s="190"/>
      <c r="N6" s="191"/>
      <c r="O6" s="15"/>
    </row>
    <row r="7" spans="1:15" ht="29.25" customHeight="1">
      <c r="A7" s="189"/>
      <c r="B7" s="152"/>
      <c r="C7" s="152"/>
      <c r="D7" s="152"/>
      <c r="E7" s="152"/>
      <c r="F7" s="152"/>
      <c r="G7" s="189"/>
      <c r="H7" s="189"/>
      <c r="I7" s="189"/>
      <c r="J7" s="189"/>
      <c r="K7" s="190"/>
      <c r="L7" s="190"/>
      <c r="M7" s="190"/>
      <c r="N7" s="191"/>
      <c r="O7" s="15"/>
    </row>
    <row r="8" spans="1:15" ht="20.25" customHeight="1">
      <c r="A8" s="189">
        <v>2</v>
      </c>
      <c r="B8" s="192" t="s">
        <v>36</v>
      </c>
      <c r="C8" s="175"/>
      <c r="D8" s="175"/>
      <c r="E8" s="175"/>
      <c r="F8" s="176"/>
      <c r="G8" s="189"/>
      <c r="H8" s="189"/>
      <c r="I8" s="189"/>
      <c r="J8" s="189"/>
      <c r="K8" s="183" t="s">
        <v>37</v>
      </c>
      <c r="L8" s="183"/>
      <c r="M8" s="183"/>
      <c r="N8" s="180"/>
      <c r="O8" s="15"/>
    </row>
    <row r="9" spans="1:15">
      <c r="A9" s="189"/>
      <c r="B9" s="193"/>
      <c r="C9" s="194"/>
      <c r="D9" s="194"/>
      <c r="E9" s="194"/>
      <c r="F9" s="195"/>
      <c r="G9" s="196"/>
      <c r="H9" s="196"/>
      <c r="I9" s="196"/>
      <c r="J9" s="196"/>
      <c r="K9" s="147"/>
      <c r="L9" s="147"/>
      <c r="M9" s="147"/>
      <c r="N9" s="197"/>
      <c r="O9" s="15"/>
    </row>
    <row r="10" spans="1:15" ht="157.5" customHeight="1">
      <c r="A10" s="30">
        <v>4</v>
      </c>
      <c r="B10" s="178" t="s">
        <v>69</v>
      </c>
      <c r="C10" s="179"/>
      <c r="D10" s="179"/>
      <c r="E10" s="179"/>
      <c r="F10" s="151"/>
      <c r="G10" s="203" t="s">
        <v>116</v>
      </c>
      <c r="H10" s="172"/>
      <c r="I10" s="173"/>
      <c r="J10" s="80"/>
      <c r="K10" s="180"/>
      <c r="L10" s="181"/>
      <c r="M10" s="182"/>
      <c r="N10" s="81"/>
      <c r="O10" s="15"/>
    </row>
    <row r="11" spans="1:15" ht="37.5" customHeight="1">
      <c r="A11" s="30">
        <v>5</v>
      </c>
      <c r="B11" s="178" t="s">
        <v>87</v>
      </c>
      <c r="C11" s="179"/>
      <c r="D11" s="179"/>
      <c r="E11" s="179"/>
      <c r="F11" s="151"/>
      <c r="G11" s="178"/>
      <c r="H11" s="179"/>
      <c r="I11" s="151"/>
      <c r="J11" s="80"/>
      <c r="K11" s="180" t="s">
        <v>88</v>
      </c>
      <c r="L11" s="181"/>
      <c r="M11" s="182"/>
      <c r="N11" s="81"/>
      <c r="O11" s="15"/>
    </row>
    <row r="12" spans="1:15" ht="28.5" customHeight="1">
      <c r="A12" s="30">
        <v>6</v>
      </c>
      <c r="B12" s="178" t="s">
        <v>83</v>
      </c>
      <c r="C12" s="179"/>
      <c r="D12" s="179"/>
      <c r="E12" s="179"/>
      <c r="F12" s="151"/>
      <c r="G12" s="169"/>
      <c r="H12" s="170"/>
      <c r="I12" s="171"/>
      <c r="J12" s="80"/>
      <c r="K12" s="180" t="s">
        <v>37</v>
      </c>
      <c r="L12" s="181"/>
      <c r="M12" s="182"/>
      <c r="N12" s="81"/>
      <c r="O12" s="15"/>
    </row>
    <row r="13" spans="1:15" ht="52.5" customHeight="1">
      <c r="A13" s="30">
        <v>7</v>
      </c>
      <c r="B13" s="178" t="s">
        <v>118</v>
      </c>
      <c r="C13" s="179"/>
      <c r="D13" s="179"/>
      <c r="E13" s="179"/>
      <c r="F13" s="151"/>
      <c r="G13" s="169"/>
      <c r="H13" s="170"/>
      <c r="I13" s="171"/>
      <c r="J13" s="80"/>
      <c r="K13" s="180" t="s">
        <v>37</v>
      </c>
      <c r="L13" s="181"/>
      <c r="M13" s="182"/>
      <c r="N13" s="81"/>
      <c r="O13" s="15"/>
    </row>
    <row r="14" spans="1:15" ht="30" customHeight="1">
      <c r="A14" s="30">
        <v>8</v>
      </c>
      <c r="B14" s="178" t="s">
        <v>113</v>
      </c>
      <c r="C14" s="179"/>
      <c r="D14" s="179"/>
      <c r="E14" s="179"/>
      <c r="F14" s="151"/>
      <c r="G14" s="169"/>
      <c r="H14" s="170"/>
      <c r="I14" s="171"/>
      <c r="J14" s="65"/>
      <c r="K14" s="180" t="s">
        <v>37</v>
      </c>
      <c r="L14" s="181"/>
      <c r="M14" s="182"/>
      <c r="N14" s="82"/>
      <c r="O14" s="15"/>
    </row>
    <row r="15" spans="1:15" ht="35.25" customHeight="1">
      <c r="A15" s="30">
        <v>9</v>
      </c>
      <c r="B15" s="178" t="s">
        <v>122</v>
      </c>
      <c r="C15" s="179"/>
      <c r="D15" s="179"/>
      <c r="E15" s="179"/>
      <c r="F15" s="151"/>
      <c r="G15" s="169"/>
      <c r="H15" s="170"/>
      <c r="I15" s="171"/>
      <c r="J15" s="65"/>
      <c r="K15" s="180" t="s">
        <v>37</v>
      </c>
      <c r="L15" s="181"/>
      <c r="M15" s="182"/>
      <c r="N15" s="82"/>
      <c r="O15" s="15"/>
    </row>
    <row r="16" spans="1:15" ht="15" hidden="1" customHeight="1">
      <c r="A16" s="85"/>
      <c r="B16" s="198"/>
      <c r="C16" s="199"/>
      <c r="D16" s="199"/>
      <c r="E16" s="199"/>
      <c r="F16" s="200"/>
      <c r="G16" s="201"/>
      <c r="H16" s="201"/>
      <c r="I16" s="201"/>
      <c r="J16" s="83"/>
      <c r="K16" s="202"/>
      <c r="L16" s="202"/>
      <c r="M16" s="202"/>
      <c r="N16" s="84"/>
      <c r="O16" s="15"/>
    </row>
    <row r="17" spans="1:1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</sheetData>
  <mergeCells count="37">
    <mergeCell ref="B16:F16"/>
    <mergeCell ref="G16:I16"/>
    <mergeCell ref="K16:M16"/>
    <mergeCell ref="B10:F10"/>
    <mergeCell ref="G10:I10"/>
    <mergeCell ref="K10:M10"/>
    <mergeCell ref="B11:F11"/>
    <mergeCell ref="K12:M12"/>
    <mergeCell ref="K11:M11"/>
    <mergeCell ref="K14:M14"/>
    <mergeCell ref="B15:F15"/>
    <mergeCell ref="G15:I15"/>
    <mergeCell ref="K15:M15"/>
    <mergeCell ref="G11:I11"/>
    <mergeCell ref="G12:I12"/>
    <mergeCell ref="B13:F13"/>
    <mergeCell ref="A6:A7"/>
    <mergeCell ref="B6:F7"/>
    <mergeCell ref="G6:J7"/>
    <mergeCell ref="K6:N7"/>
    <mergeCell ref="A8:A9"/>
    <mergeCell ref="B8:F9"/>
    <mergeCell ref="G8:J9"/>
    <mergeCell ref="K8:N9"/>
    <mergeCell ref="K5:N5"/>
    <mergeCell ref="L1:N1"/>
    <mergeCell ref="A2:N3"/>
    <mergeCell ref="K4:N4"/>
    <mergeCell ref="B4:F4"/>
    <mergeCell ref="G4:J4"/>
    <mergeCell ref="B5:F5"/>
    <mergeCell ref="G5:J5"/>
    <mergeCell ref="B14:F14"/>
    <mergeCell ref="G13:I13"/>
    <mergeCell ref="G14:I14"/>
    <mergeCell ref="K13:M13"/>
    <mergeCell ref="B12:F12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topLeftCell="A29" zoomScale="120" zoomScaleNormal="120" workbookViewId="0">
      <selection activeCell="G35" sqref="G35"/>
    </sheetView>
  </sheetViews>
  <sheetFormatPr defaultRowHeight="12.75"/>
  <cols>
    <col min="1" max="1" width="3.28515625" style="20" customWidth="1"/>
    <col min="2" max="2" width="9.140625" style="20"/>
    <col min="3" max="3" width="10.42578125" style="20" customWidth="1"/>
    <col min="4" max="4" width="6.85546875" style="20" customWidth="1"/>
    <col min="5" max="5" width="5.7109375" style="20" customWidth="1"/>
    <col min="6" max="6" width="8.42578125" style="20" customWidth="1"/>
    <col min="7" max="8" width="11.140625" style="20" customWidth="1"/>
    <col min="9" max="9" width="11" style="20" customWidth="1"/>
    <col min="10" max="10" width="9.7109375" style="20" customWidth="1"/>
    <col min="11" max="11" width="22.85546875" style="20" customWidth="1"/>
    <col min="12" max="12" width="16.5703125" style="20" hidden="1" customWidth="1"/>
    <col min="13" max="13" width="7.85546875" style="20" customWidth="1"/>
    <col min="14" max="17" width="9.140625" style="20"/>
    <col min="18" max="18" width="25.7109375" style="20" customWidth="1"/>
    <col min="19" max="16384" width="9.140625" style="20"/>
  </cols>
  <sheetData>
    <row r="1" spans="1:26" ht="19.5" customHeight="1">
      <c r="A1" s="21"/>
      <c r="B1" s="21"/>
      <c r="C1" s="21"/>
      <c r="D1" s="21"/>
      <c r="E1" s="21"/>
      <c r="F1" s="21"/>
      <c r="G1" s="21"/>
      <c r="H1" s="21"/>
      <c r="I1" s="211" t="s">
        <v>70</v>
      </c>
      <c r="J1" s="211"/>
      <c r="K1" s="211"/>
      <c r="L1" s="52"/>
      <c r="M1" s="52"/>
      <c r="N1" s="52"/>
      <c r="O1" s="22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>
      <c r="A2" s="21"/>
      <c r="B2" s="21"/>
      <c r="C2" s="21"/>
      <c r="D2" s="21"/>
      <c r="E2" s="21"/>
      <c r="F2" s="21"/>
      <c r="G2" s="21"/>
      <c r="H2" s="21"/>
      <c r="I2" s="211"/>
      <c r="J2" s="211"/>
      <c r="K2" s="211"/>
      <c r="L2" s="52"/>
      <c r="M2" s="52"/>
      <c r="N2" s="52"/>
      <c r="O2" s="22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29.25" customHeight="1">
      <c r="A3" s="21"/>
      <c r="B3" s="21"/>
      <c r="C3" s="21"/>
      <c r="D3" s="21"/>
      <c r="E3" s="21"/>
      <c r="F3" s="21"/>
      <c r="G3" s="21"/>
      <c r="H3" s="21"/>
      <c r="I3" s="211"/>
      <c r="J3" s="211"/>
      <c r="K3" s="211"/>
      <c r="L3" s="52"/>
      <c r="M3" s="52"/>
      <c r="N3" s="52"/>
      <c r="O3" s="22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0.75" hidden="1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6"/>
      <c r="M4" s="22"/>
      <c r="N4" s="22"/>
      <c r="O4" s="22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" customHeight="1">
      <c r="A5" s="221" t="s">
        <v>59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47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1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47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33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50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53.25" customHeight="1">
      <c r="A8" s="205" t="s">
        <v>71</v>
      </c>
      <c r="B8" s="205"/>
      <c r="C8" s="205"/>
      <c r="D8" s="205" t="s">
        <v>38</v>
      </c>
      <c r="E8" s="218" t="s">
        <v>39</v>
      </c>
      <c r="F8" s="205" t="s">
        <v>40</v>
      </c>
      <c r="G8" s="208" t="s">
        <v>42</v>
      </c>
      <c r="H8" s="208"/>
      <c r="I8" s="208"/>
      <c r="J8" s="208"/>
      <c r="K8" s="219" t="s">
        <v>72</v>
      </c>
      <c r="L8" s="220"/>
      <c r="M8" s="23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21.75" customHeight="1">
      <c r="A9" s="205"/>
      <c r="B9" s="205"/>
      <c r="C9" s="205"/>
      <c r="D9" s="205"/>
      <c r="E9" s="218"/>
      <c r="F9" s="205"/>
      <c r="G9" s="24" t="s">
        <v>41</v>
      </c>
      <c r="H9" s="24">
        <v>2024</v>
      </c>
      <c r="I9" s="24">
        <v>2025</v>
      </c>
      <c r="J9" s="24">
        <v>2026</v>
      </c>
      <c r="K9" s="223"/>
      <c r="L9" s="224"/>
      <c r="M9" s="23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>
      <c r="A10" s="206">
        <v>1</v>
      </c>
      <c r="B10" s="206"/>
      <c r="C10" s="206"/>
      <c r="D10" s="25">
        <v>2</v>
      </c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25">
        <v>9</v>
      </c>
      <c r="K10" s="206">
        <v>11</v>
      </c>
      <c r="L10" s="207"/>
      <c r="M10" s="23"/>
      <c r="N10" s="21"/>
      <c r="O10" s="21"/>
      <c r="P10" s="21"/>
      <c r="Q10" s="21"/>
      <c r="R10" s="21"/>
      <c r="S10" s="26"/>
      <c r="T10" s="21"/>
      <c r="U10" s="21"/>
      <c r="V10" s="21"/>
      <c r="W10" s="21"/>
      <c r="X10" s="21"/>
      <c r="Y10" s="21"/>
      <c r="Z10" s="21"/>
    </row>
    <row r="11" spans="1:26">
      <c r="A11" s="189" t="s">
        <v>78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69"/>
      <c r="M11" s="23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38.75" customHeight="1">
      <c r="A12" s="204" t="s">
        <v>96</v>
      </c>
      <c r="B12" s="204"/>
      <c r="C12" s="204"/>
      <c r="D12" s="87" t="s">
        <v>90</v>
      </c>
      <c r="E12" s="35" t="s">
        <v>60</v>
      </c>
      <c r="F12" s="35" t="s">
        <v>43</v>
      </c>
      <c r="G12" s="36">
        <f t="shared" ref="G12:G20" si="0">SUM(H12:J12)</f>
        <v>0</v>
      </c>
      <c r="H12" s="36">
        <v>0</v>
      </c>
      <c r="I12" s="36">
        <v>0</v>
      </c>
      <c r="J12" s="36">
        <v>0</v>
      </c>
      <c r="K12" s="204" t="s">
        <v>98</v>
      </c>
      <c r="L12" s="215"/>
      <c r="M12" s="23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62" customHeight="1">
      <c r="A13" s="204" t="s">
        <v>76</v>
      </c>
      <c r="B13" s="204"/>
      <c r="C13" s="204"/>
      <c r="D13" s="86" t="s">
        <v>90</v>
      </c>
      <c r="E13" s="35" t="s">
        <v>60</v>
      </c>
      <c r="F13" s="45" t="s">
        <v>43</v>
      </c>
      <c r="G13" s="36">
        <f t="shared" si="0"/>
        <v>300000</v>
      </c>
      <c r="H13" s="36">
        <v>100000</v>
      </c>
      <c r="I13" s="36">
        <v>100000</v>
      </c>
      <c r="J13" s="36">
        <v>100000</v>
      </c>
      <c r="K13" s="204" t="s">
        <v>105</v>
      </c>
      <c r="L13" s="215"/>
      <c r="M13" s="99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63.5" customHeight="1">
      <c r="A14" s="204" t="s">
        <v>79</v>
      </c>
      <c r="B14" s="204"/>
      <c r="C14" s="204"/>
      <c r="D14" s="86" t="s">
        <v>90</v>
      </c>
      <c r="E14" s="35" t="s">
        <v>60</v>
      </c>
      <c r="F14" s="45" t="s">
        <v>43</v>
      </c>
      <c r="G14" s="36">
        <f t="shared" si="0"/>
        <v>450000</v>
      </c>
      <c r="H14" s="36">
        <v>150000</v>
      </c>
      <c r="I14" s="36">
        <v>150000</v>
      </c>
      <c r="J14" s="36">
        <v>150000</v>
      </c>
      <c r="K14" s="204" t="s">
        <v>82</v>
      </c>
      <c r="L14" s="215"/>
      <c r="M14" s="23"/>
      <c r="N14" s="66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2.25" customHeight="1">
      <c r="A15" s="204" t="s">
        <v>107</v>
      </c>
      <c r="B15" s="204"/>
      <c r="C15" s="204"/>
      <c r="D15" s="86" t="s">
        <v>90</v>
      </c>
      <c r="E15" s="35" t="s">
        <v>60</v>
      </c>
      <c r="F15" s="45" t="s">
        <v>43</v>
      </c>
      <c r="G15" s="36">
        <f t="shared" si="0"/>
        <v>1095000</v>
      </c>
      <c r="H15" s="42">
        <v>365000</v>
      </c>
      <c r="I15" s="42">
        <v>365000</v>
      </c>
      <c r="J15" s="42">
        <v>365000</v>
      </c>
      <c r="K15" s="34" t="s">
        <v>61</v>
      </c>
      <c r="L15" s="27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6" customHeight="1">
      <c r="A16" s="204" t="s">
        <v>77</v>
      </c>
      <c r="B16" s="204"/>
      <c r="C16" s="204"/>
      <c r="D16" s="86" t="s">
        <v>90</v>
      </c>
      <c r="E16" s="35" t="s">
        <v>60</v>
      </c>
      <c r="F16" s="45" t="s">
        <v>43</v>
      </c>
      <c r="G16" s="36">
        <f t="shared" si="0"/>
        <v>450000</v>
      </c>
      <c r="H16" s="42">
        <v>150000</v>
      </c>
      <c r="I16" s="42">
        <v>150000</v>
      </c>
      <c r="J16" s="42">
        <v>150000</v>
      </c>
      <c r="K16" s="34" t="s">
        <v>84</v>
      </c>
      <c r="L16" s="27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94.25" customHeight="1">
      <c r="A17" s="204" t="s">
        <v>10</v>
      </c>
      <c r="B17" s="204"/>
      <c r="C17" s="204"/>
      <c r="D17" s="37" t="s">
        <v>90</v>
      </c>
      <c r="E17" s="35" t="s">
        <v>60</v>
      </c>
      <c r="F17" s="35" t="s">
        <v>43</v>
      </c>
      <c r="G17" s="36">
        <f t="shared" si="0"/>
        <v>4076400</v>
      </c>
      <c r="H17" s="44">
        <v>1358800</v>
      </c>
      <c r="I17" s="44">
        <v>1358800</v>
      </c>
      <c r="J17" s="44">
        <v>1358800</v>
      </c>
      <c r="K17" s="34" t="s">
        <v>99</v>
      </c>
      <c r="L17" s="27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29" customHeight="1">
      <c r="A18" s="215" t="s">
        <v>44</v>
      </c>
      <c r="B18" s="216"/>
      <c r="C18" s="217"/>
      <c r="D18" s="39" t="s">
        <v>90</v>
      </c>
      <c r="E18" s="35" t="s">
        <v>60</v>
      </c>
      <c r="F18" s="38" t="s">
        <v>45</v>
      </c>
      <c r="G18" s="40">
        <f t="shared" si="0"/>
        <v>18000000</v>
      </c>
      <c r="H18" s="43">
        <v>10000000</v>
      </c>
      <c r="I18" s="43">
        <v>8000000</v>
      </c>
      <c r="J18" s="40">
        <v>0</v>
      </c>
      <c r="K18" s="41" t="s">
        <v>108</v>
      </c>
      <c r="L18" s="27"/>
      <c r="M18" s="10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6" ht="153.75" customHeight="1">
      <c r="A19" s="212" t="s">
        <v>92</v>
      </c>
      <c r="B19" s="213"/>
      <c r="C19" s="214"/>
      <c r="D19" s="56" t="s">
        <v>90</v>
      </c>
      <c r="E19" s="58" t="s">
        <v>60</v>
      </c>
      <c r="F19" s="35" t="s">
        <v>43</v>
      </c>
      <c r="G19" s="36">
        <f t="shared" si="0"/>
        <v>0</v>
      </c>
      <c r="H19" s="36">
        <v>0</v>
      </c>
      <c r="I19" s="36">
        <v>0</v>
      </c>
      <c r="J19" s="36">
        <v>0</v>
      </c>
      <c r="K19" s="55" t="s">
        <v>100</v>
      </c>
      <c r="L19" s="27"/>
      <c r="M19" s="100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6" ht="206.25" customHeight="1">
      <c r="A20" s="212" t="s">
        <v>93</v>
      </c>
      <c r="B20" s="213"/>
      <c r="C20" s="214"/>
      <c r="D20" s="56" t="s">
        <v>90</v>
      </c>
      <c r="E20" s="57" t="s">
        <v>60</v>
      </c>
      <c r="F20" s="35" t="s">
        <v>43</v>
      </c>
      <c r="G20" s="36">
        <f t="shared" si="0"/>
        <v>0</v>
      </c>
      <c r="H20" s="36">
        <v>0</v>
      </c>
      <c r="I20" s="36">
        <v>0</v>
      </c>
      <c r="J20" s="36">
        <v>0</v>
      </c>
      <c r="K20" s="55" t="s">
        <v>85</v>
      </c>
      <c r="L20" s="27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6">
      <c r="A21" s="209" t="s">
        <v>46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7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6" ht="118.5" customHeight="1">
      <c r="A22" s="222" t="s">
        <v>94</v>
      </c>
      <c r="B22" s="222"/>
      <c r="C22" s="222"/>
      <c r="D22" s="39" t="s">
        <v>90</v>
      </c>
      <c r="E22" s="38" t="s">
        <v>60</v>
      </c>
      <c r="F22" s="38" t="s">
        <v>43</v>
      </c>
      <c r="G22" s="40">
        <v>0</v>
      </c>
      <c r="H22" s="40">
        <v>0</v>
      </c>
      <c r="I22" s="40">
        <v>0</v>
      </c>
      <c r="J22" s="40">
        <v>0</v>
      </c>
      <c r="K22" s="41" t="s">
        <v>101</v>
      </c>
      <c r="L22" s="27"/>
      <c r="M22" s="100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6" ht="158.25" customHeight="1">
      <c r="A23" s="204" t="s">
        <v>47</v>
      </c>
      <c r="B23" s="204"/>
      <c r="C23" s="204"/>
      <c r="D23" s="37" t="s">
        <v>90</v>
      </c>
      <c r="E23" s="38" t="s">
        <v>60</v>
      </c>
      <c r="F23" s="35" t="s">
        <v>43</v>
      </c>
      <c r="G23" s="36">
        <f>SUM(H23:J23)</f>
        <v>150000</v>
      </c>
      <c r="H23" s="36">
        <v>50000</v>
      </c>
      <c r="I23" s="36">
        <v>50000</v>
      </c>
      <c r="J23" s="36">
        <v>50000</v>
      </c>
      <c r="K23" s="34" t="s">
        <v>109</v>
      </c>
      <c r="L23" s="24"/>
      <c r="M23" s="21"/>
      <c r="N23" s="21"/>
      <c r="O23" s="21"/>
      <c r="P23" s="21"/>
      <c r="Q23" s="21"/>
      <c r="R23" s="64"/>
      <c r="S23" s="21"/>
      <c r="T23" s="21"/>
      <c r="U23" s="21"/>
      <c r="V23" s="21"/>
      <c r="W23" s="21"/>
      <c r="X23" s="21"/>
      <c r="Y23" s="21"/>
    </row>
    <row r="24" spans="1:26" ht="120" customHeight="1">
      <c r="A24" s="204" t="s">
        <v>48</v>
      </c>
      <c r="B24" s="204"/>
      <c r="C24" s="204"/>
      <c r="D24" s="37" t="s">
        <v>90</v>
      </c>
      <c r="E24" s="38" t="s">
        <v>60</v>
      </c>
      <c r="F24" s="35" t="s">
        <v>43</v>
      </c>
      <c r="G24" s="35">
        <f>SUM(H24:J24)</f>
        <v>1428600</v>
      </c>
      <c r="H24" s="36">
        <v>476200</v>
      </c>
      <c r="I24" s="36">
        <v>476200</v>
      </c>
      <c r="J24" s="36">
        <v>476200</v>
      </c>
      <c r="K24" s="34" t="s">
        <v>62</v>
      </c>
      <c r="L24" s="24"/>
      <c r="M24" s="21"/>
    </row>
    <row r="25" spans="1:26">
      <c r="A25" s="209" t="s">
        <v>49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4"/>
      <c r="M25" s="21"/>
    </row>
    <row r="26" spans="1:26" ht="173.25" customHeight="1">
      <c r="A26" s="204" t="s">
        <v>119</v>
      </c>
      <c r="B26" s="204"/>
      <c r="C26" s="204"/>
      <c r="D26" s="37" t="s">
        <v>90</v>
      </c>
      <c r="E26" s="38" t="s">
        <v>60</v>
      </c>
      <c r="F26" s="35" t="s">
        <v>43</v>
      </c>
      <c r="G26" s="36">
        <f>SUM(H26:J26)</f>
        <v>0</v>
      </c>
      <c r="H26" s="36">
        <v>0</v>
      </c>
      <c r="I26" s="36">
        <v>0</v>
      </c>
      <c r="J26" s="36">
        <v>0</v>
      </c>
      <c r="K26" s="34" t="s">
        <v>120</v>
      </c>
      <c r="L26" s="24"/>
      <c r="M26" s="21"/>
    </row>
    <row r="27" spans="1:26" ht="184.5" customHeight="1">
      <c r="A27" s="204" t="s">
        <v>91</v>
      </c>
      <c r="B27" s="204"/>
      <c r="C27" s="204"/>
      <c r="D27" s="37" t="s">
        <v>90</v>
      </c>
      <c r="E27" s="38" t="s">
        <v>60</v>
      </c>
      <c r="F27" s="35" t="s">
        <v>43</v>
      </c>
      <c r="G27" s="36">
        <f>SUM(H27:J27)</f>
        <v>4050000</v>
      </c>
      <c r="H27" s="36">
        <v>1350000</v>
      </c>
      <c r="I27" s="36">
        <v>1350000</v>
      </c>
      <c r="J27" s="36">
        <v>1350000</v>
      </c>
      <c r="K27" s="34" t="s">
        <v>80</v>
      </c>
      <c r="L27" s="24"/>
      <c r="M27" s="21"/>
    </row>
    <row r="28" spans="1:26">
      <c r="A28" s="209" t="s">
        <v>50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4"/>
      <c r="M28" s="21"/>
    </row>
    <row r="29" spans="1:26" ht="126" customHeight="1">
      <c r="A29" s="204" t="s">
        <v>117</v>
      </c>
      <c r="B29" s="204"/>
      <c r="C29" s="204"/>
      <c r="D29" s="37" t="s">
        <v>90</v>
      </c>
      <c r="E29" s="38" t="s">
        <v>60</v>
      </c>
      <c r="F29" s="35" t="s">
        <v>43</v>
      </c>
      <c r="G29" s="36">
        <f>SUM(H29:J29)</f>
        <v>0</v>
      </c>
      <c r="H29" s="36">
        <v>0</v>
      </c>
      <c r="I29" s="36">
        <v>0</v>
      </c>
      <c r="J29" s="36">
        <v>0</v>
      </c>
      <c r="K29" s="96" t="s">
        <v>110</v>
      </c>
      <c r="L29" s="24"/>
      <c r="M29" s="21"/>
    </row>
    <row r="30" spans="1:26" ht="30.75" customHeight="1">
      <c r="A30" s="210" t="s">
        <v>51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4"/>
      <c r="M30" s="21"/>
    </row>
    <row r="31" spans="1:26" ht="150.75" customHeight="1">
      <c r="A31" s="204" t="s">
        <v>17</v>
      </c>
      <c r="B31" s="204"/>
      <c r="C31" s="204"/>
      <c r="D31" s="37" t="s">
        <v>90</v>
      </c>
      <c r="E31" s="38" t="s">
        <v>60</v>
      </c>
      <c r="F31" s="35" t="s">
        <v>43</v>
      </c>
      <c r="G31" s="36">
        <f>SUM(H31:J31)</f>
        <v>0</v>
      </c>
      <c r="H31" s="36">
        <v>0</v>
      </c>
      <c r="I31" s="36">
        <v>0</v>
      </c>
      <c r="J31" s="36">
        <v>0</v>
      </c>
      <c r="K31" s="34" t="s">
        <v>111</v>
      </c>
      <c r="L31" s="24"/>
      <c r="M31" s="21"/>
      <c r="R31" s="63"/>
    </row>
    <row r="32" spans="1:26" ht="21" customHeight="1">
      <c r="A32" s="204" t="s">
        <v>52</v>
      </c>
      <c r="B32" s="204"/>
      <c r="C32" s="204"/>
      <c r="D32" s="27"/>
      <c r="E32" s="27"/>
      <c r="F32" s="51"/>
      <c r="G32" s="53">
        <f>SUM(H32:J32)</f>
        <v>30000000</v>
      </c>
      <c r="H32" s="53">
        <f>SUM(H31+H29+H27+H26+H24+H23+H22+H19+H18+H17+H16+H15+H14+H13+H12)</f>
        <v>14000000</v>
      </c>
      <c r="I32" s="53">
        <f>SUM(I31+I29+I27+I26+I24+I23+I22+I19+I18+I17+I16+I15+I14+I13+I12)</f>
        <v>12000000</v>
      </c>
      <c r="J32" s="53">
        <f>SUM(J31+J29+J27+J26+J24+J23+J22+J19+J18+J17+J16+J15+J14+J13+J12)</f>
        <v>4000000</v>
      </c>
      <c r="K32" s="27"/>
      <c r="L32" s="24"/>
      <c r="M32" s="21"/>
    </row>
    <row r="33" spans="1:13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3">
      <c r="A34" s="28"/>
      <c r="B34" s="28"/>
      <c r="C34" s="90"/>
      <c r="D34" s="90"/>
      <c r="E34" s="90"/>
      <c r="F34" s="90"/>
      <c r="G34" s="90"/>
      <c r="H34" s="90"/>
      <c r="I34" s="90"/>
      <c r="J34" s="90"/>
      <c r="K34" s="90"/>
      <c r="L34" s="91"/>
      <c r="M34" s="91"/>
    </row>
    <row r="35" spans="1:1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</sheetData>
  <mergeCells count="36">
    <mergeCell ref="A5:K7"/>
    <mergeCell ref="A22:C22"/>
    <mergeCell ref="A13:C13"/>
    <mergeCell ref="K9:L9"/>
    <mergeCell ref="A8:C9"/>
    <mergeCell ref="I1:K3"/>
    <mergeCell ref="A20:C20"/>
    <mergeCell ref="A19:C19"/>
    <mergeCell ref="A18:C18"/>
    <mergeCell ref="A15:C15"/>
    <mergeCell ref="A17:C17"/>
    <mergeCell ref="A16:C16"/>
    <mergeCell ref="K13:L13"/>
    <mergeCell ref="A12:C12"/>
    <mergeCell ref="A14:C14"/>
    <mergeCell ref="K14:L14"/>
    <mergeCell ref="K12:L12"/>
    <mergeCell ref="A10:C10"/>
    <mergeCell ref="D8:D9"/>
    <mergeCell ref="E8:E9"/>
    <mergeCell ref="K8:L8"/>
    <mergeCell ref="A32:C32"/>
    <mergeCell ref="F8:F9"/>
    <mergeCell ref="K10:L10"/>
    <mergeCell ref="G8:J8"/>
    <mergeCell ref="A31:C31"/>
    <mergeCell ref="A28:K28"/>
    <mergeCell ref="A29:C29"/>
    <mergeCell ref="A30:K30"/>
    <mergeCell ref="A25:K25"/>
    <mergeCell ref="A26:C26"/>
    <mergeCell ref="A27:C27"/>
    <mergeCell ref="A21:K21"/>
    <mergeCell ref="A23:C23"/>
    <mergeCell ref="A24:C24"/>
    <mergeCell ref="A11:L11"/>
  </mergeCells>
  <pageMargins left="0.78740157480314965" right="0.39370078740157483" top="0.78740157480314965" bottom="0.78740157480314965" header="0.47244094488188981" footer="0.31496062992125984"/>
  <pageSetup paperSize="9" scale="6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J7" sqref="J7:K7"/>
    </sheetView>
  </sheetViews>
  <sheetFormatPr defaultRowHeight="15"/>
  <cols>
    <col min="5" max="5" width="11" customWidth="1"/>
    <col min="14" max="14" width="9.140625" customWidth="1"/>
  </cols>
  <sheetData>
    <row r="1" spans="1:14" ht="59.2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238" t="s">
        <v>95</v>
      </c>
      <c r="L1" s="238"/>
      <c r="M1" s="238"/>
      <c r="N1" s="33"/>
    </row>
    <row r="2" spans="1:14" ht="84" customHeight="1">
      <c r="A2" s="249" t="s">
        <v>104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101"/>
      <c r="M2" s="101"/>
      <c r="N2" s="19"/>
    </row>
    <row r="3" spans="1:14">
      <c r="A3" s="240" t="s">
        <v>53</v>
      </c>
      <c r="B3" s="241"/>
      <c r="C3" s="242"/>
      <c r="D3" s="240" t="s">
        <v>54</v>
      </c>
      <c r="E3" s="242"/>
      <c r="F3" s="246" t="s">
        <v>55</v>
      </c>
      <c r="G3" s="248"/>
      <c r="H3" s="248"/>
      <c r="I3" s="248"/>
      <c r="J3" s="248"/>
      <c r="K3" s="247"/>
      <c r="L3" s="93"/>
      <c r="M3" s="93"/>
      <c r="N3" s="17"/>
    </row>
    <row r="4" spans="1:14">
      <c r="A4" s="243"/>
      <c r="B4" s="244"/>
      <c r="C4" s="245"/>
      <c r="D4" s="243"/>
      <c r="E4" s="245"/>
      <c r="F4" s="94">
        <v>2024</v>
      </c>
      <c r="G4" s="95"/>
      <c r="H4" s="94">
        <v>2025</v>
      </c>
      <c r="I4" s="95"/>
      <c r="J4" s="246">
        <v>2026</v>
      </c>
      <c r="K4" s="247"/>
      <c r="L4" s="239"/>
      <c r="M4" s="239"/>
      <c r="N4" s="12"/>
    </row>
    <row r="5" spans="1:14">
      <c r="A5" s="246">
        <v>1</v>
      </c>
      <c r="B5" s="248"/>
      <c r="C5" s="247"/>
      <c r="D5" s="246">
        <v>2</v>
      </c>
      <c r="E5" s="247"/>
      <c r="F5" s="246">
        <v>3</v>
      </c>
      <c r="G5" s="247"/>
      <c r="H5" s="246">
        <v>4</v>
      </c>
      <c r="I5" s="247"/>
      <c r="J5" s="246">
        <v>5</v>
      </c>
      <c r="K5" s="247"/>
      <c r="L5" s="239"/>
      <c r="M5" s="239"/>
      <c r="N5" s="12"/>
    </row>
    <row r="6" spans="1:14" ht="35.25" customHeight="1">
      <c r="A6" s="235" t="s">
        <v>56</v>
      </c>
      <c r="B6" s="236"/>
      <c r="C6" s="237"/>
      <c r="D6" s="228">
        <f>SUM(F6+H6+J6)</f>
        <v>30000000</v>
      </c>
      <c r="E6" s="229"/>
      <c r="F6" s="234">
        <v>14000000</v>
      </c>
      <c r="G6" s="229"/>
      <c r="H6" s="234">
        <v>12000000</v>
      </c>
      <c r="I6" s="229"/>
      <c r="J6" s="234">
        <v>4000000</v>
      </c>
      <c r="K6" s="229"/>
      <c r="L6" s="230"/>
      <c r="M6" s="230"/>
      <c r="N6" s="12"/>
    </row>
    <row r="7" spans="1:14" ht="18.75" customHeight="1">
      <c r="A7" s="231" t="s">
        <v>43</v>
      </c>
      <c r="B7" s="232"/>
      <c r="C7" s="233"/>
      <c r="D7" s="228">
        <f>SUM(F7:K7)</f>
        <v>30000000</v>
      </c>
      <c r="E7" s="229"/>
      <c r="F7" s="234">
        <v>14000000</v>
      </c>
      <c r="G7" s="229"/>
      <c r="H7" s="234">
        <v>12000000</v>
      </c>
      <c r="I7" s="229"/>
      <c r="J7" s="234">
        <v>4000000</v>
      </c>
      <c r="K7" s="229"/>
      <c r="L7" s="230"/>
      <c r="M7" s="230"/>
      <c r="N7" s="12"/>
    </row>
    <row r="8" spans="1:14" ht="15.75" customHeight="1">
      <c r="A8" s="225" t="s">
        <v>45</v>
      </c>
      <c r="B8" s="226"/>
      <c r="C8" s="227"/>
      <c r="D8" s="228"/>
      <c r="E8" s="229"/>
      <c r="F8" s="228">
        <v>0</v>
      </c>
      <c r="G8" s="229"/>
      <c r="H8" s="228">
        <v>0</v>
      </c>
      <c r="I8" s="229"/>
      <c r="J8" s="228">
        <v>0</v>
      </c>
      <c r="K8" s="229"/>
      <c r="L8" s="230"/>
      <c r="M8" s="230"/>
      <c r="N8" s="12"/>
    </row>
    <row r="9" spans="1:14">
      <c r="A9" s="225" t="s">
        <v>57</v>
      </c>
      <c r="B9" s="226"/>
      <c r="C9" s="227"/>
      <c r="D9" s="228">
        <f t="shared" ref="D9:D10" si="0">SUM(F9+H9+J9+L9)</f>
        <v>0</v>
      </c>
      <c r="E9" s="229"/>
      <c r="F9" s="228">
        <v>0</v>
      </c>
      <c r="G9" s="229"/>
      <c r="H9" s="228">
        <v>0</v>
      </c>
      <c r="I9" s="229"/>
      <c r="J9" s="228">
        <v>0</v>
      </c>
      <c r="K9" s="229"/>
      <c r="L9" s="230"/>
      <c r="M9" s="230"/>
      <c r="N9" s="12"/>
    </row>
    <row r="10" spans="1:14">
      <c r="A10" s="225" t="s">
        <v>58</v>
      </c>
      <c r="B10" s="226"/>
      <c r="C10" s="227"/>
      <c r="D10" s="228">
        <f t="shared" si="0"/>
        <v>0</v>
      </c>
      <c r="E10" s="229"/>
      <c r="F10" s="228">
        <v>0</v>
      </c>
      <c r="G10" s="229"/>
      <c r="H10" s="228">
        <v>0</v>
      </c>
      <c r="I10" s="229"/>
      <c r="J10" s="228">
        <v>0</v>
      </c>
      <c r="K10" s="229"/>
      <c r="L10" s="230"/>
      <c r="M10" s="230"/>
      <c r="N10" s="12"/>
    </row>
    <row r="11" spans="1:14">
      <c r="A11" s="12"/>
      <c r="B11" s="12"/>
      <c r="C11" s="12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2"/>
    </row>
    <row r="12" spans="1:14">
      <c r="A12" s="12"/>
      <c r="B12" s="12"/>
      <c r="C12" s="12"/>
      <c r="D12" s="18"/>
      <c r="E12" s="97"/>
      <c r="F12" s="18"/>
      <c r="G12" s="18"/>
      <c r="H12" s="18"/>
      <c r="I12" s="18"/>
      <c r="J12" s="18"/>
      <c r="K12" s="18"/>
      <c r="L12" s="18"/>
      <c r="M12" s="18"/>
      <c r="N12" s="12"/>
    </row>
    <row r="13" spans="1:14">
      <c r="A13" s="12"/>
      <c r="B13" s="12"/>
      <c r="C13" s="12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2"/>
    </row>
    <row r="14" spans="1:14">
      <c r="A14" s="12"/>
      <c r="B14" s="12"/>
      <c r="C14" s="12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2"/>
    </row>
    <row r="15" spans="1:14">
      <c r="A15" s="12"/>
      <c r="B15" s="12"/>
      <c r="C15" s="12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2"/>
    </row>
    <row r="16" spans="1:14">
      <c r="A16" s="12"/>
      <c r="B16" s="12"/>
      <c r="C16" s="12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2"/>
    </row>
    <row r="17" spans="1:14">
      <c r="A17" s="12"/>
      <c r="B17" s="12"/>
      <c r="C17" s="12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2"/>
    </row>
    <row r="18" spans="1:14">
      <c r="A18" s="12"/>
      <c r="B18" s="12"/>
      <c r="C18" s="12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2"/>
    </row>
    <row r="19" spans="1:14">
      <c r="A19" s="12"/>
      <c r="B19" s="12"/>
      <c r="C19" s="12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2"/>
    </row>
    <row r="20" spans="1:14">
      <c r="A20" s="12"/>
      <c r="B20" s="12"/>
      <c r="C20" s="1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2"/>
    </row>
    <row r="21" spans="1:14">
      <c r="A21" s="12"/>
      <c r="B21" s="12"/>
      <c r="C21" s="12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2"/>
    </row>
    <row r="22" spans="1:14">
      <c r="A22" s="12"/>
      <c r="B22" s="12"/>
      <c r="C22" s="1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2"/>
    </row>
    <row r="23" spans="1:14">
      <c r="A23" s="12"/>
      <c r="B23" s="12"/>
      <c r="C23" s="12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2"/>
    </row>
    <row r="24" spans="1:14">
      <c r="A24" s="12"/>
      <c r="B24" s="12"/>
      <c r="C24" s="12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2"/>
    </row>
    <row r="25" spans="1:14">
      <c r="A25" s="12"/>
      <c r="B25" s="12"/>
      <c r="C25" s="12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2"/>
    </row>
    <row r="26" spans="1:1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</sheetData>
  <mergeCells count="43">
    <mergeCell ref="K1:M1"/>
    <mergeCell ref="L5:M5"/>
    <mergeCell ref="A3:C4"/>
    <mergeCell ref="D3:E4"/>
    <mergeCell ref="J4:K4"/>
    <mergeCell ref="L4:M4"/>
    <mergeCell ref="A5:C5"/>
    <mergeCell ref="D5:E5"/>
    <mergeCell ref="F5:G5"/>
    <mergeCell ref="H5:I5"/>
    <mergeCell ref="J5:K5"/>
    <mergeCell ref="F3:K3"/>
    <mergeCell ref="A2:K2"/>
    <mergeCell ref="H10:I10"/>
    <mergeCell ref="L6:M6"/>
    <mergeCell ref="A7:C7"/>
    <mergeCell ref="D7:E7"/>
    <mergeCell ref="F7:G7"/>
    <mergeCell ref="H7:I7"/>
    <mergeCell ref="J7:K7"/>
    <mergeCell ref="L7:M7"/>
    <mergeCell ref="A6:C6"/>
    <mergeCell ref="D6:E6"/>
    <mergeCell ref="F6:G6"/>
    <mergeCell ref="H6:I6"/>
    <mergeCell ref="J6:K6"/>
    <mergeCell ref="J10:K10"/>
    <mergeCell ref="L10:M10"/>
    <mergeCell ref="J8:K8"/>
    <mergeCell ref="L8:M8"/>
    <mergeCell ref="D9:E9"/>
    <mergeCell ref="F9:G9"/>
    <mergeCell ref="H9:I9"/>
    <mergeCell ref="J9:K9"/>
    <mergeCell ref="L9:M9"/>
    <mergeCell ref="H8:I8"/>
    <mergeCell ref="A8:C8"/>
    <mergeCell ref="A9:C9"/>
    <mergeCell ref="A10:C10"/>
    <mergeCell ref="D8:E8"/>
    <mergeCell ref="F8:G8"/>
    <mergeCell ref="D10:E10"/>
    <mergeCell ref="F10:G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Приложение №1</vt:lpstr>
      <vt:lpstr>Приложение №3</vt:lpstr>
      <vt:lpstr>Приложение №4</vt:lpstr>
      <vt:lpstr>Приложение №5</vt:lpstr>
      <vt:lpstr>Приложение №6</vt:lpstr>
      <vt:lpstr>'Приложение №1'!_Toc344474495</vt:lpstr>
      <vt:lpstr>'Приложение №5'!OLE_LINK1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2023-10-09T09:10:37Z</dcterms:modified>
</cp:coreProperties>
</file>