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600" windowHeight="900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35"/>
  <c r="I33"/>
  <c r="H35"/>
  <c r="H34"/>
  <c r="H33"/>
  <c r="G35"/>
  <c r="G34"/>
  <c r="G33"/>
  <c r="F33"/>
  <c r="F15"/>
  <c r="F34" s="1"/>
  <c r="F16"/>
  <c r="F10"/>
  <c r="I36" l="1"/>
  <c r="G36"/>
  <c r="F22"/>
  <c r="F27"/>
  <c r="F23" s="1"/>
  <c r="F32"/>
  <c r="F28" s="1"/>
  <c r="I28"/>
  <c r="H28"/>
  <c r="G28"/>
  <c r="I23"/>
  <c r="H23"/>
  <c r="G23"/>
  <c r="I18"/>
  <c r="H18"/>
  <c r="G18"/>
  <c r="F18"/>
  <c r="F35" l="1"/>
  <c r="F36" s="1"/>
  <c r="H36"/>
  <c r="I12"/>
  <c r="H12"/>
  <c r="G12"/>
  <c r="F12"/>
  <c r="I6"/>
  <c r="H6"/>
  <c r="G6"/>
  <c r="F6"/>
</calcChain>
</file>

<file path=xl/sharedStrings.xml><?xml version="1.0" encoding="utf-8"?>
<sst xmlns="http://schemas.openxmlformats.org/spreadsheetml/2006/main" count="69" uniqueCount="31">
  <si>
    <t>Соисполнитель</t>
  </si>
  <si>
    <t>Ожидаемые результаты реализации мероприятия</t>
  </si>
  <si>
    <t>-</t>
  </si>
  <si>
    <t>2023/2027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</si>
  <si>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</si>
  <si>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</si>
  <si>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</si>
  <si>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</si>
  <si>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</si>
  <si>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Всего</t>
  </si>
  <si>
    <t xml:space="preserve">Наименование   
мероприятия    
программы
</t>
  </si>
  <si>
    <t>Ответственный исполнитель</t>
  </si>
  <si>
    <t xml:space="preserve">Срок   
начала / 
окончания
работ
</t>
  </si>
  <si>
    <t xml:space="preserve">Источники
финанси-
рования
</t>
  </si>
  <si>
    <t xml:space="preserve">Объемы финансирования, 
в т.ч. по годам    
(рублей)      
</t>
  </si>
  <si>
    <t>1. Организация мероприятий по благоустройству территорий общего пользования Устьянского муниципального округа</t>
  </si>
  <si>
    <t>Итого по программе</t>
  </si>
  <si>
    <t>2023/2024</t>
  </si>
  <si>
    <t>3.1. Мероприятия по содержанию контейнерных площадок и мест накопления ТКО</t>
  </si>
  <si>
    <t>3.2. Создание мест (площадок) накопления (в том числе раздельного накопления) твердых коммунальных отходов</t>
  </si>
  <si>
    <t>3.3. Прочие мероприятия в сфере обращения с отходами производства и потребления</t>
  </si>
  <si>
    <t>2. Уборка несанкционированных свалок и навалов мусора</t>
  </si>
  <si>
    <t xml:space="preserve">3. Развитие системы организации деятельности с отходами потребления </t>
  </si>
  <si>
    <t xml:space="preserve">Сбор опасных отходов (Iкласса)  </t>
  </si>
  <si>
    <t>Администрация УМО в лице отдела благоустройства и экологии</t>
  </si>
  <si>
    <r>
      <t>1.</t>
    </r>
    <r>
      <rPr>
        <sz val="10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 xml:space="preserve">.Организация сбора и утилизация опасных отходов </t>
    </r>
  </si>
  <si>
    <r>
      <t>2</t>
    </r>
    <r>
      <rPr>
        <sz val="10"/>
        <rFont val="Times New Roman"/>
        <family val="1"/>
        <charset val="204"/>
      </rPr>
      <t xml:space="preserve">.1. </t>
    </r>
    <r>
      <rPr>
        <sz val="10"/>
        <color theme="1"/>
        <rFont val="Times New Roman"/>
        <family val="1"/>
        <charset val="204"/>
      </rPr>
      <t>Выполнение работ по уборке несанкционированных свалок и навалов мусора</t>
    </r>
  </si>
  <si>
    <r>
      <t xml:space="preserve">Ликвидация несанкционированных  свалок  на территории Устьянского муниципального округа </t>
    </r>
    <r>
      <rPr>
        <sz val="10"/>
        <rFont val="Times New Roman"/>
        <family val="1"/>
        <charset val="204"/>
      </rPr>
      <t xml:space="preserve">(не менее 2 в год) </t>
    </r>
  </si>
  <si>
    <r>
      <t xml:space="preserve">Содержание  мест (пощадок ) накопления твердых коммунальных отходов на территории Устьянского муниципального округа, </t>
    </r>
    <r>
      <rPr>
        <sz val="10"/>
        <rFont val="Times New Roman"/>
        <family val="1"/>
        <charset val="204"/>
      </rPr>
      <t>100%</t>
    </r>
  </si>
  <si>
    <r>
      <t>Создание мест (площадок) накопления тв</t>
    </r>
    <r>
      <rPr>
        <sz val="10"/>
        <rFont val="Times New Roman"/>
        <family val="1"/>
        <charset val="204"/>
      </rPr>
      <t>ердых коммунальных отходов (не менее 5 ед в год</t>
    </r>
    <r>
      <rPr>
        <sz val="10"/>
        <color theme="1"/>
        <rFont val="Times New Roman"/>
        <family val="1"/>
        <charset val="204"/>
      </rPr>
      <t>)</t>
    </r>
  </si>
  <si>
    <r>
      <t>Ремонт,</t>
    </r>
    <r>
      <rPr>
        <sz val="10"/>
        <rFont val="Times New Roman"/>
        <family val="1"/>
        <charset val="204"/>
      </rPr>
      <t xml:space="preserve"> доставка, замена  контейнеров, пришедших в негодность (не менее 10 ед в год)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</si>
</sst>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"/>
  <sheetViews>
    <sheetView tabSelected="1" workbookViewId="0">
      <selection activeCell="N15" sqref="N15"/>
    </sheetView>
  </sheetViews>
  <sheetFormatPr defaultRowHeight="12.75"/>
  <cols>
    <col min="1" max="1" width="24.5703125" style="1" customWidth="1"/>
    <col min="2" max="2" width="10.7109375" style="1" customWidth="1"/>
    <col min="3" max="3" width="6.28515625" style="1" customWidth="1"/>
    <col min="4" max="4" width="8.85546875" style="1" customWidth="1"/>
    <col min="5" max="5" width="11.140625" style="1" customWidth="1"/>
    <col min="6" max="6" width="11.7109375" style="1" customWidth="1"/>
    <col min="7" max="8" width="10.85546875" style="1" bestFit="1" customWidth="1"/>
    <col min="9" max="9" width="9.140625" style="1"/>
    <col min="10" max="10" width="20.85546875" style="1" customWidth="1"/>
    <col min="11" max="16384" width="9.140625" style="1"/>
  </cols>
  <sheetData>
    <row r="2" spans="1:10" ht="63.75" customHeight="1">
      <c r="A2" s="13" t="s">
        <v>10</v>
      </c>
      <c r="B2" s="13" t="s">
        <v>11</v>
      </c>
      <c r="C2" s="13" t="s">
        <v>0</v>
      </c>
      <c r="D2" s="13" t="s">
        <v>12</v>
      </c>
      <c r="E2" s="13" t="s">
        <v>13</v>
      </c>
      <c r="F2" s="13" t="s">
        <v>14</v>
      </c>
      <c r="G2" s="13"/>
      <c r="H2" s="13"/>
      <c r="I2" s="13"/>
      <c r="J2" s="13" t="s">
        <v>1</v>
      </c>
    </row>
    <row r="3" spans="1:10" ht="15.75" customHeight="1">
      <c r="A3" s="13"/>
      <c r="B3" s="13"/>
      <c r="C3" s="13"/>
      <c r="D3" s="13"/>
      <c r="E3" s="13"/>
      <c r="F3" s="2" t="s">
        <v>9</v>
      </c>
      <c r="G3" s="2">
        <v>2024</v>
      </c>
      <c r="H3" s="2">
        <v>2025</v>
      </c>
      <c r="I3" s="2">
        <v>2026</v>
      </c>
      <c r="J3" s="13"/>
    </row>
    <row r="4" spans="1:10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9</v>
      </c>
      <c r="I4" s="2">
        <v>10</v>
      </c>
      <c r="J4" s="2">
        <v>11</v>
      </c>
    </row>
    <row r="5" spans="1:10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6.5" customHeight="1">
      <c r="A6" s="12" t="s">
        <v>25</v>
      </c>
      <c r="B6" s="18" t="s">
        <v>24</v>
      </c>
      <c r="C6" s="13" t="s">
        <v>2</v>
      </c>
      <c r="D6" s="13" t="s">
        <v>17</v>
      </c>
      <c r="E6" s="3" t="s">
        <v>4</v>
      </c>
      <c r="F6" s="7">
        <f t="shared" ref="F6:I6" si="0">SUM(F8:F10)</f>
        <v>75000</v>
      </c>
      <c r="G6" s="7">
        <f t="shared" si="0"/>
        <v>25000</v>
      </c>
      <c r="H6" s="7">
        <f t="shared" si="0"/>
        <v>25000</v>
      </c>
      <c r="I6" s="7">
        <f t="shared" si="0"/>
        <v>25000</v>
      </c>
      <c r="J6" s="14" t="s">
        <v>23</v>
      </c>
    </row>
    <row r="7" spans="1:10" ht="19.5" customHeight="1">
      <c r="A7" s="12"/>
      <c r="B7" s="18"/>
      <c r="C7" s="13"/>
      <c r="D7" s="13"/>
      <c r="E7" s="3" t="s">
        <v>5</v>
      </c>
      <c r="F7" s="7"/>
      <c r="G7" s="7"/>
      <c r="H7" s="7"/>
      <c r="I7" s="7"/>
      <c r="J7" s="15"/>
    </row>
    <row r="8" spans="1:10" ht="25.5" customHeight="1">
      <c r="A8" s="12"/>
      <c r="B8" s="18"/>
      <c r="C8" s="13"/>
      <c r="D8" s="13"/>
      <c r="E8" s="4" t="s">
        <v>6</v>
      </c>
      <c r="F8" s="7">
        <v>0</v>
      </c>
      <c r="G8" s="7">
        <v>0</v>
      </c>
      <c r="H8" s="7">
        <v>0</v>
      </c>
      <c r="I8" s="7">
        <v>0</v>
      </c>
      <c r="J8" s="15"/>
    </row>
    <row r="9" spans="1:10" ht="27" customHeight="1">
      <c r="A9" s="12"/>
      <c r="B9" s="18"/>
      <c r="C9" s="13"/>
      <c r="D9" s="13"/>
      <c r="E9" s="4" t="s">
        <v>7</v>
      </c>
      <c r="F9" s="6"/>
      <c r="G9" s="7">
        <v>0</v>
      </c>
      <c r="H9" s="7">
        <v>0</v>
      </c>
      <c r="I9" s="7">
        <v>0</v>
      </c>
      <c r="J9" s="15"/>
    </row>
    <row r="10" spans="1:10" ht="26.25" customHeight="1">
      <c r="A10" s="12"/>
      <c r="B10" s="18"/>
      <c r="C10" s="13"/>
      <c r="D10" s="13"/>
      <c r="E10" s="5" t="s">
        <v>8</v>
      </c>
      <c r="F10" s="7">
        <f>SUM(G10:I10)</f>
        <v>75000</v>
      </c>
      <c r="G10" s="8">
        <v>25000</v>
      </c>
      <c r="H10" s="8">
        <v>25000</v>
      </c>
      <c r="I10" s="8">
        <v>25000</v>
      </c>
      <c r="J10" s="16"/>
    </row>
    <row r="11" spans="1:10" ht="10.5" customHeight="1">
      <c r="A11" s="9" t="s">
        <v>21</v>
      </c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17.25" customHeight="1">
      <c r="A12" s="12" t="s">
        <v>26</v>
      </c>
      <c r="B12" s="13" t="s">
        <v>24</v>
      </c>
      <c r="C12" s="13" t="s">
        <v>2</v>
      </c>
      <c r="D12" s="13" t="s">
        <v>17</v>
      </c>
      <c r="E12" s="3" t="s">
        <v>4</v>
      </c>
      <c r="F12" s="7">
        <f t="shared" ref="F12:I12" si="1">SUM(F14:F16)</f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14" t="s">
        <v>27</v>
      </c>
    </row>
    <row r="13" spans="1:10" ht="13.5" customHeight="1">
      <c r="A13" s="12"/>
      <c r="B13" s="13"/>
      <c r="C13" s="13"/>
      <c r="D13" s="13"/>
      <c r="E13" s="3" t="s">
        <v>5</v>
      </c>
      <c r="F13" s="7"/>
      <c r="G13" s="7"/>
      <c r="H13" s="7"/>
      <c r="I13" s="7"/>
      <c r="J13" s="15"/>
    </row>
    <row r="14" spans="1:10" ht="24.75" customHeight="1">
      <c r="A14" s="12"/>
      <c r="B14" s="13"/>
      <c r="C14" s="13"/>
      <c r="D14" s="13"/>
      <c r="E14" s="4" t="s">
        <v>6</v>
      </c>
      <c r="F14" s="7">
        <v>0</v>
      </c>
      <c r="G14" s="7">
        <v>0</v>
      </c>
      <c r="H14" s="7">
        <v>0</v>
      </c>
      <c r="I14" s="7">
        <v>0</v>
      </c>
      <c r="J14" s="15"/>
    </row>
    <row r="15" spans="1:10" ht="26.25" customHeight="1">
      <c r="A15" s="12"/>
      <c r="B15" s="13"/>
      <c r="C15" s="13"/>
      <c r="D15" s="13"/>
      <c r="E15" s="4" t="s">
        <v>7</v>
      </c>
      <c r="F15" s="7">
        <f>SUM(G15:I15)</f>
        <v>0</v>
      </c>
      <c r="G15" s="7">
        <v>0</v>
      </c>
      <c r="H15" s="7">
        <v>0</v>
      </c>
      <c r="I15" s="7">
        <v>0</v>
      </c>
      <c r="J15" s="15"/>
    </row>
    <row r="16" spans="1:10" ht="25.5" customHeight="1">
      <c r="A16" s="12"/>
      <c r="B16" s="13"/>
      <c r="C16" s="13"/>
      <c r="D16" s="13"/>
      <c r="E16" s="5" t="s">
        <v>8</v>
      </c>
      <c r="F16" s="7">
        <f>SUM(G16:I16)</f>
        <v>0</v>
      </c>
      <c r="G16" s="7">
        <v>0</v>
      </c>
      <c r="H16" s="7">
        <v>0</v>
      </c>
      <c r="I16" s="7">
        <v>0</v>
      </c>
      <c r="J16" s="16"/>
    </row>
    <row r="17" spans="1:10" ht="14.25" customHeight="1">
      <c r="A17" s="9" t="s">
        <v>22</v>
      </c>
      <c r="B17" s="10"/>
      <c r="C17" s="10"/>
      <c r="D17" s="10"/>
      <c r="E17" s="10"/>
      <c r="F17" s="10"/>
      <c r="G17" s="10"/>
      <c r="H17" s="10"/>
      <c r="I17" s="10"/>
      <c r="J17" s="11"/>
    </row>
    <row r="18" spans="1:10" ht="18" customHeight="1">
      <c r="A18" s="12" t="s">
        <v>18</v>
      </c>
      <c r="B18" s="13" t="s">
        <v>24</v>
      </c>
      <c r="C18" s="13" t="s">
        <v>2</v>
      </c>
      <c r="D18" s="13" t="s">
        <v>3</v>
      </c>
      <c r="E18" s="3" t="s">
        <v>4</v>
      </c>
      <c r="F18" s="7">
        <f t="shared" ref="F18:I18" si="2">SUM(F20:F22)</f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14" t="s">
        <v>28</v>
      </c>
    </row>
    <row r="19" spans="1:10" ht="13.5" customHeight="1">
      <c r="A19" s="12"/>
      <c r="B19" s="13"/>
      <c r="C19" s="13"/>
      <c r="D19" s="13"/>
      <c r="E19" s="3" t="s">
        <v>5</v>
      </c>
      <c r="F19" s="7"/>
      <c r="G19" s="7"/>
      <c r="H19" s="7"/>
      <c r="I19" s="7"/>
      <c r="J19" s="15"/>
    </row>
    <row r="20" spans="1:10" ht="24" customHeight="1">
      <c r="A20" s="12"/>
      <c r="B20" s="13"/>
      <c r="C20" s="13"/>
      <c r="D20" s="13"/>
      <c r="E20" s="4" t="s">
        <v>6</v>
      </c>
      <c r="F20" s="7">
        <v>0</v>
      </c>
      <c r="G20" s="7">
        <v>0</v>
      </c>
      <c r="H20" s="7">
        <v>0</v>
      </c>
      <c r="I20" s="7">
        <v>0</v>
      </c>
      <c r="J20" s="15"/>
    </row>
    <row r="21" spans="1:10" ht="26.25" customHeight="1">
      <c r="A21" s="12"/>
      <c r="B21" s="13"/>
      <c r="C21" s="13"/>
      <c r="D21" s="13"/>
      <c r="E21" s="4" t="s">
        <v>7</v>
      </c>
      <c r="F21" s="7">
        <v>0</v>
      </c>
      <c r="G21" s="7">
        <v>0</v>
      </c>
      <c r="H21" s="7">
        <v>0</v>
      </c>
      <c r="I21" s="7">
        <v>0</v>
      </c>
      <c r="J21" s="15"/>
    </row>
    <row r="22" spans="1:10" ht="24.75" customHeight="1">
      <c r="A22" s="12"/>
      <c r="B22" s="13"/>
      <c r="C22" s="13"/>
      <c r="D22" s="13"/>
      <c r="E22" s="5" t="s">
        <v>8</v>
      </c>
      <c r="F22" s="6">
        <f>SUM(G22:I22)</f>
        <v>0</v>
      </c>
      <c r="G22" s="7">
        <v>0</v>
      </c>
      <c r="H22" s="7">
        <v>0</v>
      </c>
      <c r="I22" s="7">
        <v>0</v>
      </c>
      <c r="J22" s="16"/>
    </row>
    <row r="23" spans="1:10" ht="12.75" customHeight="1">
      <c r="A23" s="12" t="s">
        <v>19</v>
      </c>
      <c r="B23" s="13" t="s">
        <v>24</v>
      </c>
      <c r="C23" s="13" t="s">
        <v>2</v>
      </c>
      <c r="D23" s="13" t="s">
        <v>3</v>
      </c>
      <c r="E23" s="3" t="s">
        <v>4</v>
      </c>
      <c r="F23" s="7">
        <f t="shared" ref="F23:I23" si="3">SUM(F25:F27)</f>
        <v>296582.24</v>
      </c>
      <c r="G23" s="7">
        <f t="shared" si="3"/>
        <v>296582.24</v>
      </c>
      <c r="H23" s="7">
        <f t="shared" si="3"/>
        <v>0</v>
      </c>
      <c r="I23" s="7">
        <f t="shared" si="3"/>
        <v>0</v>
      </c>
      <c r="J23" s="14" t="s">
        <v>29</v>
      </c>
    </row>
    <row r="24" spans="1:10">
      <c r="A24" s="12"/>
      <c r="B24" s="13"/>
      <c r="C24" s="13"/>
      <c r="D24" s="13"/>
      <c r="E24" s="3" t="s">
        <v>5</v>
      </c>
      <c r="F24" s="7"/>
      <c r="G24" s="7"/>
      <c r="H24" s="7"/>
      <c r="I24" s="7"/>
      <c r="J24" s="15"/>
    </row>
    <row r="25" spans="1:10" ht="25.5">
      <c r="A25" s="12"/>
      <c r="B25" s="13"/>
      <c r="C25" s="13"/>
      <c r="D25" s="13"/>
      <c r="E25" s="4" t="s">
        <v>6</v>
      </c>
      <c r="F25" s="7">
        <v>0</v>
      </c>
      <c r="G25" s="7">
        <v>0</v>
      </c>
      <c r="H25" s="7">
        <v>0</v>
      </c>
      <c r="I25" s="7">
        <v>0</v>
      </c>
      <c r="J25" s="15"/>
    </row>
    <row r="26" spans="1:10" ht="25.5">
      <c r="A26" s="12"/>
      <c r="B26" s="13"/>
      <c r="C26" s="13"/>
      <c r="D26" s="13"/>
      <c r="E26" s="4" t="s">
        <v>7</v>
      </c>
      <c r="F26" s="7">
        <v>0</v>
      </c>
      <c r="G26" s="7">
        <v>0</v>
      </c>
      <c r="H26" s="7">
        <v>0</v>
      </c>
      <c r="I26" s="7">
        <v>0</v>
      </c>
      <c r="J26" s="15"/>
    </row>
    <row r="27" spans="1:10" ht="25.5">
      <c r="A27" s="12"/>
      <c r="B27" s="13"/>
      <c r="C27" s="13"/>
      <c r="D27" s="13"/>
      <c r="E27" s="5" t="s">
        <v>8</v>
      </c>
      <c r="F27" s="6">
        <f>SUM(G27:I27)</f>
        <v>296582.24</v>
      </c>
      <c r="G27" s="8">
        <v>296582.24</v>
      </c>
      <c r="H27" s="7">
        <v>0</v>
      </c>
      <c r="I27" s="7">
        <v>0</v>
      </c>
      <c r="J27" s="16"/>
    </row>
    <row r="28" spans="1:10" ht="12.75" customHeight="1">
      <c r="A28" s="12" t="s">
        <v>20</v>
      </c>
      <c r="B28" s="13" t="s">
        <v>24</v>
      </c>
      <c r="C28" s="13" t="s">
        <v>2</v>
      </c>
      <c r="D28" s="13" t="s">
        <v>3</v>
      </c>
      <c r="E28" s="3" t="s">
        <v>4</v>
      </c>
      <c r="F28" s="7">
        <f t="shared" ref="F28:I28" si="4">SUM(F30:F32)</f>
        <v>0</v>
      </c>
      <c r="G28" s="7">
        <f t="shared" si="4"/>
        <v>0</v>
      </c>
      <c r="H28" s="7">
        <f t="shared" si="4"/>
        <v>0</v>
      </c>
      <c r="I28" s="7">
        <f t="shared" si="4"/>
        <v>0</v>
      </c>
      <c r="J28" s="14" t="s">
        <v>30</v>
      </c>
    </row>
    <row r="29" spans="1:10">
      <c r="A29" s="12"/>
      <c r="B29" s="13"/>
      <c r="C29" s="13"/>
      <c r="D29" s="13"/>
      <c r="E29" s="3" t="s">
        <v>5</v>
      </c>
      <c r="F29" s="7"/>
      <c r="G29" s="7"/>
      <c r="H29" s="7"/>
      <c r="I29" s="7"/>
      <c r="J29" s="15"/>
    </row>
    <row r="30" spans="1:10" ht="25.5">
      <c r="A30" s="12"/>
      <c r="B30" s="13"/>
      <c r="C30" s="13"/>
      <c r="D30" s="13"/>
      <c r="E30" s="4" t="s">
        <v>6</v>
      </c>
      <c r="F30" s="7">
        <v>0</v>
      </c>
      <c r="G30" s="7">
        <v>0</v>
      </c>
      <c r="H30" s="7">
        <v>0</v>
      </c>
      <c r="I30" s="7">
        <v>0</v>
      </c>
      <c r="J30" s="15"/>
    </row>
    <row r="31" spans="1:10" ht="25.5">
      <c r="A31" s="12"/>
      <c r="B31" s="13"/>
      <c r="C31" s="13"/>
      <c r="D31" s="13"/>
      <c r="E31" s="4" t="s">
        <v>7</v>
      </c>
      <c r="F31" s="7">
        <v>0</v>
      </c>
      <c r="G31" s="7">
        <v>0</v>
      </c>
      <c r="H31" s="7">
        <v>0</v>
      </c>
      <c r="I31" s="7">
        <v>0</v>
      </c>
      <c r="J31" s="15"/>
    </row>
    <row r="32" spans="1:10" ht="25.5">
      <c r="A32" s="12"/>
      <c r="B32" s="13"/>
      <c r="C32" s="13"/>
      <c r="D32" s="13"/>
      <c r="E32" s="5" t="s">
        <v>8</v>
      </c>
      <c r="F32" s="6">
        <f>SUM(G32:I32)</f>
        <v>0</v>
      </c>
      <c r="G32" s="8"/>
      <c r="H32" s="7">
        <v>0</v>
      </c>
      <c r="I32" s="7">
        <v>0</v>
      </c>
      <c r="J32" s="16"/>
    </row>
    <row r="33" spans="1:10" ht="25.5">
      <c r="A33" s="12" t="s">
        <v>16</v>
      </c>
      <c r="B33" s="13" t="s">
        <v>24</v>
      </c>
      <c r="C33" s="13" t="s">
        <v>2</v>
      </c>
      <c r="D33" s="13" t="s">
        <v>3</v>
      </c>
      <c r="E33" s="4" t="s">
        <v>6</v>
      </c>
      <c r="F33" s="7">
        <f t="shared" ref="F33:I35" si="5">F8+F14+F20+F25+F30</f>
        <v>0</v>
      </c>
      <c r="G33" s="7">
        <f t="shared" si="5"/>
        <v>0</v>
      </c>
      <c r="H33" s="7">
        <f t="shared" si="5"/>
        <v>0</v>
      </c>
      <c r="I33" s="7">
        <f t="shared" si="5"/>
        <v>0</v>
      </c>
      <c r="J33" s="14"/>
    </row>
    <row r="34" spans="1:10" ht="25.5">
      <c r="A34" s="12"/>
      <c r="B34" s="13"/>
      <c r="C34" s="13"/>
      <c r="D34" s="13"/>
      <c r="E34" s="4" t="s">
        <v>7</v>
      </c>
      <c r="F34" s="7">
        <f t="shared" si="5"/>
        <v>0</v>
      </c>
      <c r="G34" s="7">
        <f t="shared" si="5"/>
        <v>0</v>
      </c>
      <c r="H34" s="7">
        <f t="shared" si="5"/>
        <v>0</v>
      </c>
      <c r="I34" s="7">
        <f t="shared" si="5"/>
        <v>0</v>
      </c>
      <c r="J34" s="15"/>
    </row>
    <row r="35" spans="1:10" ht="25.5">
      <c r="A35" s="12"/>
      <c r="B35" s="13"/>
      <c r="C35" s="13"/>
      <c r="D35" s="13"/>
      <c r="E35" s="5" t="s">
        <v>8</v>
      </c>
      <c r="F35" s="7">
        <f t="shared" si="5"/>
        <v>371582.24</v>
      </c>
      <c r="G35" s="7">
        <f t="shared" si="5"/>
        <v>321582.24</v>
      </c>
      <c r="H35" s="7">
        <f t="shared" si="5"/>
        <v>25000</v>
      </c>
      <c r="I35" s="7">
        <f t="shared" si="5"/>
        <v>25000</v>
      </c>
      <c r="J35" s="15"/>
    </row>
    <row r="36" spans="1:10">
      <c r="A36" s="12"/>
      <c r="B36" s="13"/>
      <c r="C36" s="13"/>
      <c r="D36" s="13"/>
      <c r="E36" s="5" t="s">
        <v>9</v>
      </c>
      <c r="F36" s="7">
        <f>SUM(F33:F35)</f>
        <v>371582.24</v>
      </c>
      <c r="G36" s="7">
        <f t="shared" ref="G36:I36" si="6">SUM(G33:G35)</f>
        <v>321582.24</v>
      </c>
      <c r="H36" s="7">
        <f t="shared" si="6"/>
        <v>25000</v>
      </c>
      <c r="I36" s="7">
        <f t="shared" si="6"/>
        <v>25000</v>
      </c>
      <c r="J36" s="16"/>
    </row>
  </sheetData>
  <mergeCells count="40">
    <mergeCell ref="A33:A36"/>
    <mergeCell ref="B33:B36"/>
    <mergeCell ref="C33:C36"/>
    <mergeCell ref="D33:D36"/>
    <mergeCell ref="J33:J36"/>
    <mergeCell ref="A23:A27"/>
    <mergeCell ref="B23:B27"/>
    <mergeCell ref="C23:C27"/>
    <mergeCell ref="D23:D27"/>
    <mergeCell ref="J23:J27"/>
    <mergeCell ref="A28:A32"/>
    <mergeCell ref="B28:B32"/>
    <mergeCell ref="C28:C32"/>
    <mergeCell ref="D28:D32"/>
    <mergeCell ref="J28:J32"/>
    <mergeCell ref="A18:A22"/>
    <mergeCell ref="B18:B22"/>
    <mergeCell ref="C18:C22"/>
    <mergeCell ref="D18:D22"/>
    <mergeCell ref="J18:J22"/>
    <mergeCell ref="J2:J3"/>
    <mergeCell ref="F2:I2"/>
    <mergeCell ref="A5:J5"/>
    <mergeCell ref="D6:D10"/>
    <mergeCell ref="C6:C10"/>
    <mergeCell ref="B6:B10"/>
    <mergeCell ref="A2:A3"/>
    <mergeCell ref="C2:C3"/>
    <mergeCell ref="B2:B3"/>
    <mergeCell ref="D2:D3"/>
    <mergeCell ref="E2:E3"/>
    <mergeCell ref="A6:A10"/>
    <mergeCell ref="J6:J10"/>
    <mergeCell ref="A11:J11"/>
    <mergeCell ref="A17:J17"/>
    <mergeCell ref="A12:A16"/>
    <mergeCell ref="B12:B16"/>
    <mergeCell ref="C12:C16"/>
    <mergeCell ref="D12:D16"/>
    <mergeCell ref="J12:J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2023-10-10T13:15:51Z</dcterms:modified>
</cp:coreProperties>
</file>